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I:\04 ДЕКАБРЬ 2025\Итоги МЭ ВсОШ\"/>
    </mc:Choice>
  </mc:AlternateContent>
  <xr:revisionPtr revIDLastSave="0" documentId="8_{809F088F-E0F3-48A7-9D79-91C622DA9E5E}" xr6:coauthVersionLast="47" xr6:coauthVersionMax="47" xr10:uidLastSave="{00000000-0000-0000-0000-000000000000}"/>
  <bookViews>
    <workbookView xWindow="90" yWindow="1170" windowWidth="15270" windowHeight="9090" activeTab="2" xr2:uid="{00000000-000D-0000-FFFF-FFFF00000000}"/>
  </bookViews>
  <sheets>
    <sheet name="Ленинский " sheetId="2" r:id="rId1"/>
    <sheet name="Гагаринский" sheetId="3" r:id="rId2"/>
    <sheet name="Нахимовский Балаклавский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31" i="2" l="1"/>
  <c r="Q11" i="2"/>
  <c r="Q32" i="2"/>
  <c r="Q6" i="2"/>
  <c r="Q8" i="2"/>
  <c r="Q9" i="2"/>
  <c r="Q7" i="2"/>
  <c r="Q13" i="2"/>
  <c r="Q26" i="2"/>
  <c r="Q16" i="2"/>
  <c r="Q12" i="2"/>
  <c r="Q15" i="2"/>
  <c r="Q28" i="2"/>
  <c r="Q4" i="2"/>
  <c r="Q18" i="2"/>
  <c r="Q19" i="2"/>
  <c r="Q30" i="2"/>
  <c r="Q20" i="2"/>
  <c r="Q33" i="2"/>
  <c r="Q34" i="2"/>
  <c r="Q29" i="2"/>
  <c r="Q24" i="2"/>
  <c r="Q21" i="2"/>
  <c r="Q27" i="2"/>
  <c r="Q17" i="2"/>
  <c r="Q5" i="2"/>
  <c r="Q31" i="2"/>
  <c r="Q10" i="2"/>
  <c r="Q25" i="2"/>
  <c r="Q35" i="2"/>
  <c r="Q22" i="2"/>
  <c r="Q23" i="2"/>
  <c r="Q64" i="2"/>
  <c r="Q60" i="2"/>
  <c r="Q66" i="2"/>
  <c r="Q67" i="2"/>
  <c r="Q38" i="2"/>
  <c r="Q55" i="2"/>
  <c r="Q50" i="2"/>
  <c r="Q68" i="2"/>
  <c r="Q39" i="2"/>
  <c r="Q56" i="2"/>
  <c r="Q47" i="2"/>
  <c r="Q37" i="2"/>
  <c r="Q63" i="2"/>
  <c r="Q57" i="2"/>
  <c r="Q61" i="2"/>
  <c r="Q58" i="2"/>
  <c r="Q44" i="2"/>
  <c r="Q40" i="2"/>
  <c r="Q52" i="2"/>
  <c r="Q46" i="2"/>
  <c r="Q43" i="2"/>
  <c r="Q62" i="2"/>
  <c r="Q49" i="2"/>
  <c r="Q41" i="2"/>
  <c r="Q65" i="2"/>
  <c r="Q42" i="2"/>
  <c r="Q45" i="2"/>
  <c r="Q53" i="2"/>
  <c r="Q51" i="2"/>
  <c r="Q59" i="2"/>
  <c r="Q48" i="2"/>
  <c r="Q54" i="2"/>
  <c r="Q71" i="2"/>
  <c r="Q92" i="2"/>
  <c r="Q96" i="2"/>
  <c r="Q76" i="2"/>
  <c r="Q74" i="2"/>
  <c r="Q90" i="2"/>
  <c r="Q78" i="2"/>
  <c r="Q84" i="2"/>
  <c r="Q77" i="2"/>
  <c r="Q91" i="2"/>
  <c r="Q72" i="2"/>
  <c r="Q81" i="2"/>
  <c r="Q86" i="2"/>
  <c r="Q82" i="2"/>
  <c r="Q88" i="2"/>
  <c r="Q97" i="2"/>
  <c r="Q83" i="2"/>
  <c r="Q93" i="2"/>
  <c r="Q80" i="2"/>
  <c r="Q85" i="2"/>
  <c r="Q75" i="2"/>
  <c r="Q89" i="2"/>
  <c r="Q95" i="2"/>
  <c r="Q98" i="2"/>
  <c r="Q100" i="2"/>
  <c r="Q79" i="2"/>
  <c r="Q87" i="2"/>
  <c r="Q99" i="2"/>
  <c r="Q94" i="2"/>
  <c r="Q73" i="2"/>
  <c r="Q110" i="2"/>
  <c r="Q105" i="2"/>
  <c r="Q106" i="2"/>
  <c r="Q117" i="2"/>
  <c r="Q107" i="2"/>
  <c r="Q112" i="2"/>
  <c r="Q113" i="2"/>
  <c r="Q104" i="2"/>
  <c r="Q118" i="2"/>
  <c r="Q103" i="2"/>
  <c r="Q121" i="2"/>
  <c r="Q108" i="2"/>
  <c r="Q109" i="2"/>
  <c r="Q114" i="2"/>
  <c r="Q116" i="2"/>
  <c r="Q115" i="2"/>
  <c r="Q111" i="2"/>
  <c r="Q122" i="2"/>
  <c r="Q119" i="2"/>
  <c r="Q120" i="2"/>
  <c r="Q123" i="2"/>
  <c r="Q124" i="2"/>
  <c r="Q141" i="2"/>
  <c r="Q127" i="2"/>
  <c r="Q135" i="2"/>
  <c r="Q129" i="2"/>
  <c r="Q139" i="2"/>
  <c r="Q137" i="2"/>
  <c r="Q134" i="2"/>
  <c r="Q132" i="2"/>
  <c r="Q140" i="2"/>
  <c r="Q142" i="2"/>
  <c r="Q138" i="2"/>
  <c r="Q136" i="2"/>
  <c r="Q133" i="2"/>
  <c r="Q130" i="2"/>
  <c r="Q128" i="2"/>
  <c r="Q126" i="2"/>
  <c r="Q14" i="2"/>
  <c r="S51" i="3"/>
  <c r="S5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<sst xmlns="http://schemas.openxmlformats.org/spreadsheetml/2006/main" count="2334" uniqueCount="758">
  <si>
    <t>Фамилия участника</t>
  </si>
  <si>
    <t>Имя участника</t>
  </si>
  <si>
    <t>Отчество участника</t>
  </si>
  <si>
    <t xml:space="preserve">Образовательное учреждение </t>
  </si>
  <si>
    <t>Класс, за которое выполнялось задание</t>
  </si>
  <si>
    <t>ФИО учителя</t>
  </si>
  <si>
    <t>Евгеньевна</t>
  </si>
  <si>
    <t>6</t>
  </si>
  <si>
    <t>Максим</t>
  </si>
  <si>
    <t>Андреевич</t>
  </si>
  <si>
    <t>7</t>
  </si>
  <si>
    <t>Мария</t>
  </si>
  <si>
    <t>Денисович</t>
  </si>
  <si>
    <t>Марина</t>
  </si>
  <si>
    <t>Михайловна</t>
  </si>
  <si>
    <t>Иван</t>
  </si>
  <si>
    <t>Ксения</t>
  </si>
  <si>
    <t>Александровна</t>
  </si>
  <si>
    <t>Сергеевна</t>
  </si>
  <si>
    <t>Анастасия</t>
  </si>
  <si>
    <t>Михайлович</t>
  </si>
  <si>
    <t>Александр</t>
  </si>
  <si>
    <t>Алексеевич</t>
  </si>
  <si>
    <t>Николаевич</t>
  </si>
  <si>
    <t>Константиновна</t>
  </si>
  <si>
    <t>Андрей</t>
  </si>
  <si>
    <t>Тимур</t>
  </si>
  <si>
    <t>Никита</t>
  </si>
  <si>
    <t>Евгеньевич</t>
  </si>
  <si>
    <t>Артем</t>
  </si>
  <si>
    <t>Ивановна</t>
  </si>
  <si>
    <t>Витальевна</t>
  </si>
  <si>
    <t>Сергеевич</t>
  </si>
  <si>
    <t>Юрьевна</t>
  </si>
  <si>
    <t>Даниил</t>
  </si>
  <si>
    <t>Дарья</t>
  </si>
  <si>
    <t>Романовна</t>
  </si>
  <si>
    <t>Илья</t>
  </si>
  <si>
    <t>Артём</t>
  </si>
  <si>
    <t>Александрович</t>
  </si>
  <si>
    <t>Максимович</t>
  </si>
  <si>
    <t>Андреевна</t>
  </si>
  <si>
    <t>Анна</t>
  </si>
  <si>
    <t>Дмитриевна</t>
  </si>
  <si>
    <t>Глеб</t>
  </si>
  <si>
    <t>Дмитриевич</t>
  </si>
  <si>
    <t>Владимирович</t>
  </si>
  <si>
    <t>Алексей</t>
  </si>
  <si>
    <t>Екатерина</t>
  </si>
  <si>
    <t>Кирилл</t>
  </si>
  <si>
    <t>Юрьевич</t>
  </si>
  <si>
    <t>Артёмовна</t>
  </si>
  <si>
    <t>Олеговна</t>
  </si>
  <si>
    <t>Валерия</t>
  </si>
  <si>
    <t>Сысоев</t>
  </si>
  <si>
    <t>Геннадьевна</t>
  </si>
  <si>
    <t>Мухамадеева</t>
  </si>
  <si>
    <t>Дана</t>
  </si>
  <si>
    <t>Руслановна</t>
  </si>
  <si>
    <t>ГБОУ СОШ №22  им. Н.А.Острякова</t>
  </si>
  <si>
    <t>Наталевич Ольга Владимировна</t>
  </si>
  <si>
    <t>СОШ 43</t>
  </si>
  <si>
    <t>Гладкий Георгий Борисович</t>
  </si>
  <si>
    <t>Егор</t>
  </si>
  <si>
    <t>Вячеслав</t>
  </si>
  <si>
    <t>Олегович</t>
  </si>
  <si>
    <t>Кира</t>
  </si>
  <si>
    <t>Лысенко</t>
  </si>
  <si>
    <t>София</t>
  </si>
  <si>
    <t>Ринатович</t>
  </si>
  <si>
    <t>Павлович</t>
  </si>
  <si>
    <t>Юрий</t>
  </si>
  <si>
    <t>Бочков</t>
  </si>
  <si>
    <t>Вячеславович</t>
  </si>
  <si>
    <t>Валентинович</t>
  </si>
  <si>
    <t xml:space="preserve">София </t>
  </si>
  <si>
    <t>Денисовна</t>
  </si>
  <si>
    <t xml:space="preserve">Александр </t>
  </si>
  <si>
    <t>Олег</t>
  </si>
  <si>
    <t>Васильевна</t>
  </si>
  <si>
    <t>Кирилловна</t>
  </si>
  <si>
    <t>ГБОУ СПЛ</t>
  </si>
  <si>
    <t>Эвелина</t>
  </si>
  <si>
    <t>Шкарина Татьяна Павловна</t>
  </si>
  <si>
    <t xml:space="preserve">Владимир </t>
  </si>
  <si>
    <t>Ольга</t>
  </si>
  <si>
    <t>Канищев</t>
  </si>
  <si>
    <t xml:space="preserve">Никита </t>
  </si>
  <si>
    <t xml:space="preserve">Тимур </t>
  </si>
  <si>
    <t xml:space="preserve">Косцова Дарья Сергеевна </t>
  </si>
  <si>
    <t>Гбоу сош 14</t>
  </si>
  <si>
    <t xml:space="preserve">Максим </t>
  </si>
  <si>
    <t xml:space="preserve">Сергеевна </t>
  </si>
  <si>
    <t>Фёдор</t>
  </si>
  <si>
    <t>Лозина Елена Леонидовна</t>
  </si>
  <si>
    <t>Чуб</t>
  </si>
  <si>
    <t>ГБОУ города Севастополя "Гимназия № 7 имени В.И.Великого"</t>
  </si>
  <si>
    <t>Чекулаева Виктория Валерьевна</t>
  </si>
  <si>
    <t>Бурматова</t>
  </si>
  <si>
    <t>Кудряшова</t>
  </si>
  <si>
    <t>Хартонюк</t>
  </si>
  <si>
    <t xml:space="preserve">Редько </t>
  </si>
  <si>
    <t>Сытник</t>
  </si>
  <si>
    <t>Дымченко</t>
  </si>
  <si>
    <t>Баланчук</t>
  </si>
  <si>
    <t>ГБОУ СОШ №3 им.А.Невского</t>
  </si>
  <si>
    <t>Власов</t>
  </si>
  <si>
    <t>Фесенко Юлия Владимировна</t>
  </si>
  <si>
    <t xml:space="preserve">ГБОУ "Гимназия № 1 имени А.С. Пушкина" </t>
  </si>
  <si>
    <t>Донцов</t>
  </si>
  <si>
    <t>Михайлов</t>
  </si>
  <si>
    <t>Березенко</t>
  </si>
  <si>
    <t>Колупаев</t>
  </si>
  <si>
    <t>Фролова</t>
  </si>
  <si>
    <t>ГБОУ СОШ 45</t>
  </si>
  <si>
    <t>Выскребцев</t>
  </si>
  <si>
    <t>ГБОУ "Гимназия №8 им.Н.Т.Хрусталёва"</t>
  </si>
  <si>
    <t>Жигалова Алла Сергеевна</t>
  </si>
  <si>
    <t>Брагин</t>
  </si>
  <si>
    <t>Развожаев</t>
  </si>
  <si>
    <t>Батырова</t>
  </si>
  <si>
    <t>Диляра</t>
  </si>
  <si>
    <t>Дляверовна</t>
  </si>
  <si>
    <t>Охрименко</t>
  </si>
  <si>
    <t>Гаркуша</t>
  </si>
  <si>
    <t xml:space="preserve">Шахматова </t>
  </si>
  <si>
    <t>Тищенко</t>
  </si>
  <si>
    <t xml:space="preserve">Бернацкая </t>
  </si>
  <si>
    <t>Галкин</t>
  </si>
  <si>
    <t>Резанова</t>
  </si>
  <si>
    <t>Климчук</t>
  </si>
  <si>
    <t>8</t>
  </si>
  <si>
    <t>9</t>
  </si>
  <si>
    <t>Диана</t>
  </si>
  <si>
    <t>Ярослав</t>
  </si>
  <si>
    <t>10</t>
  </si>
  <si>
    <t>11</t>
  </si>
  <si>
    <t>Дмитрий</t>
  </si>
  <si>
    <t>Владимировна</t>
  </si>
  <si>
    <t>Алина</t>
  </si>
  <si>
    <t>Алиса</t>
  </si>
  <si>
    <t>Алексеевна</t>
  </si>
  <si>
    <t>Роман</t>
  </si>
  <si>
    <t>Александра</t>
  </si>
  <si>
    <t>Милана</t>
  </si>
  <si>
    <t>Арсений</t>
  </si>
  <si>
    <t>Николаевна</t>
  </si>
  <si>
    <t>Софья</t>
  </si>
  <si>
    <t>Романович</t>
  </si>
  <si>
    <t>Михаил</t>
  </si>
  <si>
    <t>Матвей</t>
  </si>
  <si>
    <t>Георгиевна</t>
  </si>
  <si>
    <t>Константинович</t>
  </si>
  <si>
    <t>Игоревна</t>
  </si>
  <si>
    <t>Полина</t>
  </si>
  <si>
    <t>Вадимовна</t>
  </si>
  <si>
    <t>Симонова</t>
  </si>
  <si>
    <t>Антоновна</t>
  </si>
  <si>
    <t>Арина</t>
  </si>
  <si>
    <t>Елизавета</t>
  </si>
  <si>
    <t>Борис</t>
  </si>
  <si>
    <t>Ангелина</t>
  </si>
  <si>
    <t>Данилович</t>
  </si>
  <si>
    <t>Романова</t>
  </si>
  <si>
    <t>ГБОУ СОШ №45 имени В.И. Соколова</t>
  </si>
  <si>
    <t>Горячева</t>
  </si>
  <si>
    <t>Соколова</t>
  </si>
  <si>
    <t>Седова</t>
  </si>
  <si>
    <t>Нора</t>
  </si>
  <si>
    <t>ГБОУ СОШ №39 им. М.К.Байды</t>
  </si>
  <si>
    <t>Журба Мария Игоревна</t>
  </si>
  <si>
    <t xml:space="preserve">Алексей </t>
  </si>
  <si>
    <t>Довбня</t>
  </si>
  <si>
    <t xml:space="preserve"> ГБОУ "Гимназия № 7 имени В.И.Великого" </t>
  </si>
  <si>
    <t xml:space="preserve">Чекулаева Виктория Валерьевна </t>
  </si>
  <si>
    <t>Тороева</t>
  </si>
  <si>
    <t>Шеншин</t>
  </si>
  <si>
    <t>Утыльева</t>
  </si>
  <si>
    <t>Добровольская</t>
  </si>
  <si>
    <t>Элина</t>
  </si>
  <si>
    <t xml:space="preserve"> Иванова</t>
  </si>
  <si>
    <t>Бурсов</t>
  </si>
  <si>
    <t>Филипп</t>
  </si>
  <si>
    <t>Алдонин</t>
  </si>
  <si>
    <t>Антонович</t>
  </si>
  <si>
    <t>Новикова</t>
  </si>
  <si>
    <t>ГБОУ СОШ №3 им.А Невского</t>
  </si>
  <si>
    <t>Бородина</t>
  </si>
  <si>
    <t xml:space="preserve"> ГБОУ  "Гимназия № 7 имени В.И.Великого" </t>
  </si>
  <si>
    <t>Безбородова</t>
  </si>
  <si>
    <t>Таисия</t>
  </si>
  <si>
    <t xml:space="preserve">Андреевна </t>
  </si>
  <si>
    <t>Качановский</t>
  </si>
  <si>
    <t>Николай</t>
  </si>
  <si>
    <t>Фесенко ЮлияВладимировна</t>
  </si>
  <si>
    <t>Миронюк</t>
  </si>
  <si>
    <t>Воронцова</t>
  </si>
  <si>
    <t xml:space="preserve">Любовь </t>
  </si>
  <si>
    <t>Кучеренко</t>
  </si>
  <si>
    <t>Басараб</t>
  </si>
  <si>
    <t>Севиля</t>
  </si>
  <si>
    <t>ГБОУ "Гимназия №8 им. Н.Т. Хрусталёва"</t>
  </si>
  <si>
    <t>Лехновская Татьяна Николаевна</t>
  </si>
  <si>
    <t>Игнатьева</t>
  </si>
  <si>
    <t>Элиза</t>
  </si>
  <si>
    <t>Федотов</t>
  </si>
  <si>
    <t>Тихонова</t>
  </si>
  <si>
    <t>Крицкий</t>
  </si>
  <si>
    <t>Савва</t>
  </si>
  <si>
    <t>Государственное бюджетное образовательное учреждение Севастопольский политехнический лицей</t>
  </si>
  <si>
    <t>Поддубняк Виктория Викторовна</t>
  </si>
  <si>
    <t>Бабенко</t>
  </si>
  <si>
    <t>Горбунова</t>
  </si>
  <si>
    <t>Ирина</t>
  </si>
  <si>
    <t>Кузьмина</t>
  </si>
  <si>
    <t>Колесарь</t>
  </si>
  <si>
    <t xml:space="preserve">Рончикова </t>
  </si>
  <si>
    <t xml:space="preserve">Анастасия </t>
  </si>
  <si>
    <t>Васильев</t>
  </si>
  <si>
    <t>Денис</t>
  </si>
  <si>
    <t>Губанов</t>
  </si>
  <si>
    <t>ГБОУ СОШ № 3 им.А.Невского</t>
  </si>
  <si>
    <t>Горских Эмилия Павловна</t>
  </si>
  <si>
    <t>Бушнев</t>
  </si>
  <si>
    <t>Владислав</t>
  </si>
  <si>
    <t>Чепеленко Андрей Владимирович</t>
  </si>
  <si>
    <t>Арбузов</t>
  </si>
  <si>
    <t>Турчин</t>
  </si>
  <si>
    <t>Гимназия 1</t>
  </si>
  <si>
    <t>Гончарова Елена Сергеевна</t>
  </si>
  <si>
    <t>Руденко</t>
  </si>
  <si>
    <t>Осипова</t>
  </si>
  <si>
    <t>ГБОУ СОШ № 3 им.А. Невского</t>
  </si>
  <si>
    <t>Аргунов</t>
  </si>
  <si>
    <t>Малкова</t>
  </si>
  <si>
    <t>ГБОУ СОШ №48</t>
  </si>
  <si>
    <t>Черкасская Кристина Юрьевна</t>
  </si>
  <si>
    <t>Капралов</t>
  </si>
  <si>
    <t>Сош 38</t>
  </si>
  <si>
    <t xml:space="preserve">Дементьева С. В. </t>
  </si>
  <si>
    <t>Пятибратова</t>
  </si>
  <si>
    <t>Алена</t>
  </si>
  <si>
    <t>Забусик</t>
  </si>
  <si>
    <t>Морозов</t>
  </si>
  <si>
    <t xml:space="preserve">Евгеньевич </t>
  </si>
  <si>
    <t>Кольцова</t>
  </si>
  <si>
    <t>Гетманов</t>
  </si>
  <si>
    <t xml:space="preserve">Валерий </t>
  </si>
  <si>
    <t>Шелякина</t>
  </si>
  <si>
    <t>ГБОУ "Гимназия 7 им. В. И. Великого"</t>
  </si>
  <si>
    <t xml:space="preserve">Чекулаева Валерия Владимировна </t>
  </si>
  <si>
    <t>Карасева</t>
  </si>
  <si>
    <t>Маурин</t>
  </si>
  <si>
    <t>Цепков</t>
  </si>
  <si>
    <t>Струков</t>
  </si>
  <si>
    <t>Родион</t>
  </si>
  <si>
    <t>Боланчук</t>
  </si>
  <si>
    <t>Ктиторова</t>
  </si>
  <si>
    <t>Солошенко</t>
  </si>
  <si>
    <t>Леонид</t>
  </si>
  <si>
    <t>ГБОУ СОШ № 38</t>
  </si>
  <si>
    <t>Кондратов</t>
  </si>
  <si>
    <t>Андрианова</t>
  </si>
  <si>
    <t>Амирян</t>
  </si>
  <si>
    <t>Милена</t>
  </si>
  <si>
    <t>Мухтаровна</t>
  </si>
  <si>
    <t>Чеховская</t>
  </si>
  <si>
    <t>Кострыкин</t>
  </si>
  <si>
    <t>Комаров</t>
  </si>
  <si>
    <t>Просунко</t>
  </si>
  <si>
    <t>Гимназия 7 имени В.И.Великого</t>
  </si>
  <si>
    <t>Чекулаева Виктория Валериевна</t>
  </si>
  <si>
    <t>Хавро</t>
  </si>
  <si>
    <t>ГБОУ СОШ № 60 имени В. С. Пилипенко</t>
  </si>
  <si>
    <t>Алтунина Наталья Михайловна</t>
  </si>
  <si>
    <t>Евстигнеева</t>
  </si>
  <si>
    <t>Цветана</t>
  </si>
  <si>
    <t>Владиславовна</t>
  </si>
  <si>
    <t>ГБОУ СОШ № 3 им.А Невского</t>
  </si>
  <si>
    <t>Полищук Галина Ивановна</t>
  </si>
  <si>
    <t>Слободянюк</t>
  </si>
  <si>
    <t>Заец</t>
  </si>
  <si>
    <t>Сафонов</t>
  </si>
  <si>
    <t>Валерьевич</t>
  </si>
  <si>
    <t xml:space="preserve">Косцова Ирина Петровна </t>
  </si>
  <si>
    <t>Шпанберг</t>
  </si>
  <si>
    <t>Клунников</t>
  </si>
  <si>
    <t>Кувшинова</t>
  </si>
  <si>
    <t>Казуш</t>
  </si>
  <si>
    <t>ГБОУ "СОШ №38 им. Н.В. Челнокова"</t>
  </si>
  <si>
    <t>Комогаев В. С.</t>
  </si>
  <si>
    <t>Нетецкая</t>
  </si>
  <si>
    <t>Лилия</t>
  </si>
  <si>
    <t>Коршунов</t>
  </si>
  <si>
    <t>Сергей</t>
  </si>
  <si>
    <t>ГБОУ "Гимназия № 1 имени А. С. Пушкина"</t>
  </si>
  <si>
    <t>Шестакова</t>
  </si>
  <si>
    <t>Колесниченко</t>
  </si>
  <si>
    <t>Волощенко</t>
  </si>
  <si>
    <t>Макаров</t>
  </si>
  <si>
    <t>Эрик</t>
  </si>
  <si>
    <t>Миронцева</t>
  </si>
  <si>
    <t>Леухин</t>
  </si>
  <si>
    <t>Кондратьев</t>
  </si>
  <si>
    <t>ГБОУ СОШ №43</t>
  </si>
  <si>
    <t>Ступицкая Марина Ивановна</t>
  </si>
  <si>
    <t>Букач</t>
  </si>
  <si>
    <t>Борисович</t>
  </si>
  <si>
    <t>Раев</t>
  </si>
  <si>
    <t>Матюшкин</t>
  </si>
  <si>
    <t>Куманев</t>
  </si>
  <si>
    <t xml:space="preserve">Николай </t>
  </si>
  <si>
    <t>Баханова</t>
  </si>
  <si>
    <t>Белогорцева Елена Николаевна Лозина Елена Леонидовна</t>
  </si>
  <si>
    <t>Колосов</t>
  </si>
  <si>
    <t xml:space="preserve">Александрович </t>
  </si>
  <si>
    <t>ГБОУ СОШ №60</t>
  </si>
  <si>
    <t xml:space="preserve">Погрушевский Ян Владиславович </t>
  </si>
  <si>
    <t>Крамаренко</t>
  </si>
  <si>
    <t>Артемовна</t>
  </si>
  <si>
    <t xml:space="preserve">Пирогов </t>
  </si>
  <si>
    <t>Чёрная</t>
  </si>
  <si>
    <t>Ивасюк</t>
  </si>
  <si>
    <t>Максименко</t>
  </si>
  <si>
    <t>Татьяна</t>
  </si>
  <si>
    <t>Стерио</t>
  </si>
  <si>
    <t>СОШ №45</t>
  </si>
  <si>
    <t>Пляскин Антон Михайлович</t>
  </si>
  <si>
    <t>Голод</t>
  </si>
  <si>
    <t>Анатольевна</t>
  </si>
  <si>
    <t>ГБОУ СОШ  №45</t>
  </si>
  <si>
    <t>Полюх</t>
  </si>
  <si>
    <t>Трущенко</t>
  </si>
  <si>
    <t xml:space="preserve">Мария </t>
  </si>
  <si>
    <t>Валерьевна</t>
  </si>
  <si>
    <t>Носкова</t>
  </si>
  <si>
    <t>Гимназия №1</t>
  </si>
  <si>
    <t>Дмитриенко</t>
  </si>
  <si>
    <t>Кобзарь Татьяна Михайловна</t>
  </si>
  <si>
    <t>Школа Хабад</t>
  </si>
  <si>
    <t xml:space="preserve">Кучерук </t>
  </si>
  <si>
    <t>Григорий</t>
  </si>
  <si>
    <t xml:space="preserve">Крят </t>
  </si>
  <si>
    <t>Кристина</t>
  </si>
  <si>
    <t>Боровская Ирина Анатольевна</t>
  </si>
  <si>
    <t xml:space="preserve">Класс обучения </t>
  </si>
  <si>
    <t>количество баллов за выполненные задания</t>
  </si>
  <si>
    <t>общее количество баллов</t>
  </si>
  <si>
    <t>статус участника</t>
  </si>
  <si>
    <t>Результаты муниципального этапа всероссийской олимпиады школьников в 2025/2026 учебном году      ИСТОРИЯ</t>
  </si>
  <si>
    <t>победитель</t>
  </si>
  <si>
    <t>призер</t>
  </si>
  <si>
    <t>участник</t>
  </si>
  <si>
    <t>Дёмин</t>
  </si>
  <si>
    <t>Дёмина</t>
  </si>
  <si>
    <t>Цыганкова</t>
  </si>
  <si>
    <t>Лысюк</t>
  </si>
  <si>
    <t>Класс обучения (5-11)</t>
  </si>
  <si>
    <t>общее количенство</t>
  </si>
  <si>
    <t>статус</t>
  </si>
  <si>
    <t>ФИО тренера (если необходимо)</t>
  </si>
  <si>
    <t>Торговицкий</t>
  </si>
  <si>
    <t>Филиал НВМУ</t>
  </si>
  <si>
    <t>призёр</t>
  </si>
  <si>
    <t>Кудряшова Е.В.</t>
  </si>
  <si>
    <t>Матвеенко</t>
  </si>
  <si>
    <t>Варвара</t>
  </si>
  <si>
    <t>ГБОУ "Билингвальная гимназия №2"</t>
  </si>
  <si>
    <t>Руденко Ольга Владимировна</t>
  </si>
  <si>
    <t>Юнцевич</t>
  </si>
  <si>
    <t>Мархевка</t>
  </si>
  <si>
    <t>Милан</t>
  </si>
  <si>
    <t>Иванович</t>
  </si>
  <si>
    <t>ЧУ ОО "Школа "Мариамполь"</t>
  </si>
  <si>
    <t>Чувенкова Елена Вячеславна</t>
  </si>
  <si>
    <t>Холодова</t>
  </si>
  <si>
    <t>Вероника</t>
  </si>
  <si>
    <t>ГБОУ СОШ 37</t>
  </si>
  <si>
    <t>Чечет С,В.</t>
  </si>
  <si>
    <t xml:space="preserve">Отченашенко </t>
  </si>
  <si>
    <t xml:space="preserve">Михаил </t>
  </si>
  <si>
    <t>Артемович</t>
  </si>
  <si>
    <t xml:space="preserve">ГБОУ СОШ № 58 </t>
  </si>
  <si>
    <t>Васильева Ирина Анатольевна</t>
  </si>
  <si>
    <t>Мусатов</t>
  </si>
  <si>
    <t>ГБОУ СОШ №57</t>
  </si>
  <si>
    <t>Куркина Оксана Борисовна</t>
  </si>
  <si>
    <t>Богатырёв</t>
  </si>
  <si>
    <t>Тимофей</t>
  </si>
  <si>
    <t>Гусев</t>
  </si>
  <si>
    <t>Демид</t>
  </si>
  <si>
    <t>«Образовательный центр «Бухта Казачья» имени 810-й отдельной гвардейской орденов Жукова, Ушакова бригады морской пехоты»</t>
  </si>
  <si>
    <t>Самородова Ольга Александровна</t>
  </si>
  <si>
    <t>Буткевич</t>
  </si>
  <si>
    <t xml:space="preserve">ГБОУ "Гимназия № 24 имени Почетного гражданина города Севастополя Эдуарда Аркадьевича Асадова" </t>
  </si>
  <si>
    <t>Жушман Татьяна Владимировна</t>
  </si>
  <si>
    <t>Туркина</t>
  </si>
  <si>
    <t>Вячеславовна</t>
  </si>
  <si>
    <t>Сякин</t>
  </si>
  <si>
    <t>Аббяс</t>
  </si>
  <si>
    <t>Митхатевич</t>
  </si>
  <si>
    <t>Кирокосян</t>
  </si>
  <si>
    <t>Арамовна</t>
  </si>
  <si>
    <t xml:space="preserve"> ГБОУ ШКОЛА ЭКОТЕХ+</t>
  </si>
  <si>
    <t>Зуйкова Ангелина Викторовна</t>
  </si>
  <si>
    <t>Ковтунова</t>
  </si>
  <si>
    <t>ГБОУ "СОШ №15 имени А.П.Байбутлова"</t>
  </si>
  <si>
    <t>Жароид-Колмогорова Татьяна Анатольевна</t>
  </si>
  <si>
    <t>Бережной</t>
  </si>
  <si>
    <t>ГБОУ ШКОЛА ЭКОТЕХ+</t>
  </si>
  <si>
    <t>Титов</t>
  </si>
  <si>
    <t>Рыбовалова</t>
  </si>
  <si>
    <t>ГБОУ СОШ №34</t>
  </si>
  <si>
    <t>Салтинова Наталья Алексеевна</t>
  </si>
  <si>
    <t>Собещанский</t>
  </si>
  <si>
    <t>ГБОУ ОЦ "Бухта Казачья"</t>
  </si>
  <si>
    <t>Бурмистрова Ирина Владимировна</t>
  </si>
  <si>
    <t>-</t>
  </si>
  <si>
    <t xml:space="preserve">Тарасова </t>
  </si>
  <si>
    <t xml:space="preserve">Дарья </t>
  </si>
  <si>
    <t>ГБОУ «Гимназия 24 имени Почетного гражданина города Севастополя Эдуарда Аркадьевича Асадова»</t>
  </si>
  <si>
    <t xml:space="preserve">Золотых </t>
  </si>
  <si>
    <t>Данила</t>
  </si>
  <si>
    <t>Васильева</t>
  </si>
  <si>
    <t>Макушенко</t>
  </si>
  <si>
    <t xml:space="preserve">Геннадьевич </t>
  </si>
  <si>
    <t>Бурмистрова И.В.</t>
  </si>
  <si>
    <t xml:space="preserve">Захаров </t>
  </si>
  <si>
    <t>Викторович</t>
  </si>
  <si>
    <t>Родин</t>
  </si>
  <si>
    <t>Богдан</t>
  </si>
  <si>
    <t>Альбертович</t>
  </si>
  <si>
    <t>Куркин Андрей Владимирович</t>
  </si>
  <si>
    <t xml:space="preserve">Рудина </t>
  </si>
  <si>
    <t>Григорьевна</t>
  </si>
  <si>
    <t>ЧУ ООШ "Мои Горизонты"</t>
  </si>
  <si>
    <t>Полегенько</t>
  </si>
  <si>
    <t>Калабин</t>
  </si>
  <si>
    <t>Филиппова Юлия Анатольевна</t>
  </si>
  <si>
    <t>Колчак</t>
  </si>
  <si>
    <t>Игоревич</t>
  </si>
  <si>
    <t>ГБОУ СОШ № 58</t>
  </si>
  <si>
    <t>Коваль Людмила Николаевна</t>
  </si>
  <si>
    <t>Червонов</t>
  </si>
  <si>
    <t>Рубцова</t>
  </si>
  <si>
    <t>ГБОУ СОШ №37</t>
  </si>
  <si>
    <t>Емец А.Н.</t>
  </si>
  <si>
    <t>Еликеева</t>
  </si>
  <si>
    <t>Анфиса</t>
  </si>
  <si>
    <t>Лисицкая</t>
  </si>
  <si>
    <t>Кужелев</t>
  </si>
  <si>
    <t>Филиал НВМУ в г. Севастополе</t>
  </si>
  <si>
    <t>Александрова Светлана Станиславовна</t>
  </si>
  <si>
    <t>Яковлева</t>
  </si>
  <si>
    <t>Грохольская</t>
  </si>
  <si>
    <t>Викторовна</t>
  </si>
  <si>
    <t>Назмеев</t>
  </si>
  <si>
    <t>Орлов</t>
  </si>
  <si>
    <t>Артёменко</t>
  </si>
  <si>
    <t>ГБОУ СОШ №34 имени Александра Шостака</t>
  </si>
  <si>
    <t>Заичко Елена Станиславовна</t>
  </si>
  <si>
    <t>Романов</t>
  </si>
  <si>
    <t>ГБОУ "Гимназия №24 имени Почетного гражданина города Севастополя Эдуарда Аркадьевича Асадова"</t>
  </si>
  <si>
    <t>Заяц Наталья Ивановна</t>
  </si>
  <si>
    <t>Ильина</t>
  </si>
  <si>
    <t>Николаенко</t>
  </si>
  <si>
    <t>Ярусов</t>
  </si>
  <si>
    <t>ГБОУ "ШКОЛА ЭКОТЕХ+"</t>
  </si>
  <si>
    <t xml:space="preserve">Лёвшина Диана Владимировна </t>
  </si>
  <si>
    <t>Капацын</t>
  </si>
  <si>
    <t>Федотова</t>
  </si>
  <si>
    <t>Мирослава</t>
  </si>
  <si>
    <t>Губина</t>
  </si>
  <si>
    <t xml:space="preserve"> Виолетта </t>
  </si>
  <si>
    <t>Ярославовна</t>
  </si>
  <si>
    <t>Школа "Бухта Казачья</t>
  </si>
  <si>
    <t xml:space="preserve">Котельникова </t>
  </si>
  <si>
    <t xml:space="preserve">Лилия </t>
  </si>
  <si>
    <t>Ильинична</t>
  </si>
  <si>
    <t>Ефимчук</t>
  </si>
  <si>
    <t xml:space="preserve">Корольков </t>
  </si>
  <si>
    <t>Семён</t>
  </si>
  <si>
    <t>Моричкин</t>
  </si>
  <si>
    <t>ГБОУ СОШ №34 им. Александра Шостака</t>
  </si>
  <si>
    <t>Шавшин</t>
  </si>
  <si>
    <t>Черкашин</t>
  </si>
  <si>
    <t>Малаховский</t>
  </si>
  <si>
    <t>ГБОУ СОШ № 57</t>
  </si>
  <si>
    <t>Лапа</t>
  </si>
  <si>
    <t>Андреищева</t>
  </si>
  <si>
    <t>Виктория</t>
  </si>
  <si>
    <t>Мясоедов</t>
  </si>
  <si>
    <t>ГБОУ СОШ № 54</t>
  </si>
  <si>
    <t>Пряшников Иван Анатольевич</t>
  </si>
  <si>
    <t xml:space="preserve">Филимонов </t>
  </si>
  <si>
    <t xml:space="preserve">Вадим </t>
  </si>
  <si>
    <t>НВМУ</t>
  </si>
  <si>
    <t>Кулинченко Марина Владимировна</t>
  </si>
  <si>
    <t>Ермаков</t>
  </si>
  <si>
    <t>Герман</t>
  </si>
  <si>
    <t>Хая</t>
  </si>
  <si>
    <t>ГБОУ ШКОЛА  Экотех+</t>
  </si>
  <si>
    <t>Белоусов</t>
  </si>
  <si>
    <t>Валерий</t>
  </si>
  <si>
    <t>Бойченко</t>
  </si>
  <si>
    <t>Сатаева</t>
  </si>
  <si>
    <t>Заичко Елена Станиславона</t>
  </si>
  <si>
    <t>Янголь</t>
  </si>
  <si>
    <t xml:space="preserve">Ангелина </t>
  </si>
  <si>
    <t>Короткова Виктория Витальевна</t>
  </si>
  <si>
    <t>Нужин</t>
  </si>
  <si>
    <t>Антон</t>
  </si>
  <si>
    <t>Ленский</t>
  </si>
  <si>
    <t>ГБОУ Гимназия №24</t>
  </si>
  <si>
    <t>Харитонова Е.А.</t>
  </si>
  <si>
    <t>Ракитянский</t>
  </si>
  <si>
    <t>ГБОУ СОШ 34 ИМЕНИ АЛЕКСАНДРА ШОСТАК А</t>
  </si>
  <si>
    <t>Заичко Е.С.</t>
  </si>
  <si>
    <t>Руднев</t>
  </si>
  <si>
    <t xml:space="preserve">Ченишенко </t>
  </si>
  <si>
    <t xml:space="preserve">Арина </t>
  </si>
  <si>
    <t>Гимназия №2</t>
  </si>
  <si>
    <t>Вера</t>
  </si>
  <si>
    <t xml:space="preserve">Кавера </t>
  </si>
  <si>
    <t>ГБОУ Образовательный центр "Бухта Казачья</t>
  </si>
  <si>
    <t>10,11</t>
  </si>
  <si>
    <t>Белая Елена Анатольевна</t>
  </si>
  <si>
    <t>Мамонов</t>
  </si>
  <si>
    <t>лицей-предуниверсарий</t>
  </si>
  <si>
    <t>Яковенко</t>
  </si>
  <si>
    <t>Воскребенцева</t>
  </si>
  <si>
    <t>10-11</t>
  </si>
  <si>
    <t xml:space="preserve">Кистиченко </t>
  </si>
  <si>
    <t>Лёвшина Диана Владимировна</t>
  </si>
  <si>
    <t>Брук</t>
  </si>
  <si>
    <t>Серафима</t>
  </si>
  <si>
    <t>Крылов</t>
  </si>
  <si>
    <t>Марченко</t>
  </si>
  <si>
    <t>Мирошниченко Наталья Васильевна</t>
  </si>
  <si>
    <t>Леднёв</t>
  </si>
  <si>
    <t>филиал НВМУ</t>
  </si>
  <si>
    <t>Соколова Ольга Владимировна</t>
  </si>
  <si>
    <t>Шандрыгин</t>
  </si>
  <si>
    <t>Владимир</t>
  </si>
  <si>
    <t>Хороненко</t>
  </si>
  <si>
    <t>Гринчук</t>
  </si>
  <si>
    <t>Максимовна</t>
  </si>
  <si>
    <t>Чечет С.В.</t>
  </si>
  <si>
    <t xml:space="preserve">Антонец </t>
  </si>
  <si>
    <t xml:space="preserve">ГБОУ Образовательный центр "Бухта Казачья </t>
  </si>
  <si>
    <t>Токарев</t>
  </si>
  <si>
    <t>Анатольевич</t>
  </si>
  <si>
    <t xml:space="preserve">Владецкий </t>
  </si>
  <si>
    <t xml:space="preserve">Артём </t>
  </si>
  <si>
    <t xml:space="preserve">Дмитриевич </t>
  </si>
  <si>
    <t xml:space="preserve">ЧУ ОО Школа Мариамполь </t>
  </si>
  <si>
    <t>Ефимов Д.А.</t>
  </si>
  <si>
    <t>Курточаков</t>
  </si>
  <si>
    <t>ГБОУ СОШ №29 им. М.Т. Калашникова</t>
  </si>
  <si>
    <t>Веревка Мария Сергеевна</t>
  </si>
  <si>
    <t>Думанская</t>
  </si>
  <si>
    <t>Приходченко</t>
  </si>
  <si>
    <t>Марк</t>
  </si>
  <si>
    <t>Витальевич</t>
  </si>
  <si>
    <t>Корсаков</t>
  </si>
  <si>
    <t>Святослав</t>
  </si>
  <si>
    <t>Глотов</t>
  </si>
  <si>
    <t>ФНВМУ</t>
  </si>
  <si>
    <t xml:space="preserve">Коротуненко </t>
  </si>
  <si>
    <t xml:space="preserve">Роман </t>
  </si>
  <si>
    <t xml:space="preserve">ГБОУ СОШ № 58        </t>
  </si>
  <si>
    <t xml:space="preserve">Васильева Ирина Анатольевна      </t>
  </si>
  <si>
    <t>Миронова</t>
  </si>
  <si>
    <t>Соломатин</t>
  </si>
  <si>
    <t>Маликова</t>
  </si>
  <si>
    <t>Лицей СевГУ</t>
  </si>
  <si>
    <t>Мартыненко Р.Г.</t>
  </si>
  <si>
    <t>Махортов</t>
  </si>
  <si>
    <t>Железко</t>
  </si>
  <si>
    <t>Мороз</t>
  </si>
  <si>
    <t>Надежда</t>
  </si>
  <si>
    <t>Иващенко</t>
  </si>
  <si>
    <t>ГБОУ"Билингвальная  гимназия №2"</t>
  </si>
  <si>
    <t>Козяйкина Е.Д.</t>
  </si>
  <si>
    <t>Коробицын</t>
  </si>
  <si>
    <t>Бакланов</t>
  </si>
  <si>
    <t>ГБОУ СОШ № 32</t>
  </si>
  <si>
    <t>Шумкина Наталья Сергеевна</t>
  </si>
  <si>
    <t xml:space="preserve">Кравченко </t>
  </si>
  <si>
    <t xml:space="preserve"> Александрович</t>
  </si>
  <si>
    <t>Рогозный</t>
  </si>
  <si>
    <t>ГБОУ"Билингвальная гимназия №2"</t>
  </si>
  <si>
    <t>2024/2025</t>
  </si>
  <si>
    <t xml:space="preserve">Хая </t>
  </si>
  <si>
    <t xml:space="preserve">Ярослав </t>
  </si>
  <si>
    <t>Грабчук</t>
  </si>
  <si>
    <t xml:space="preserve">Янголь </t>
  </si>
  <si>
    <t>Школа   Экотех+</t>
  </si>
  <si>
    <t>Короткова В.В.</t>
  </si>
  <si>
    <t xml:space="preserve">Гаврилюк </t>
  </si>
  <si>
    <t xml:space="preserve">Василий </t>
  </si>
  <si>
    <t>Школа Мариамполь</t>
  </si>
  <si>
    <t>Варнавский</t>
  </si>
  <si>
    <t>ГБОУ СОШ №23</t>
  </si>
  <si>
    <t>Белая Юлия Алексеевна</t>
  </si>
  <si>
    <t xml:space="preserve">Калабин </t>
  </si>
  <si>
    <t xml:space="preserve">Олег </t>
  </si>
  <si>
    <t xml:space="preserve">Романов </t>
  </si>
  <si>
    <t xml:space="preserve">Гимназия № 24 </t>
  </si>
  <si>
    <t>всего</t>
  </si>
  <si>
    <t>ГБОУ СОШ № 13 ИМ. А. И. ПОКРЫШКИНА</t>
  </si>
  <si>
    <t>Чуприн Максим Васильевич</t>
  </si>
  <si>
    <t>Канатников</t>
  </si>
  <si>
    <t>ГБОУ СОШ № 41</t>
  </si>
  <si>
    <t>Белова Алена Александровна</t>
  </si>
  <si>
    <t>Дыбко</t>
  </si>
  <si>
    <t>ГБОУ СОШ 19</t>
  </si>
  <si>
    <t>Воронина</t>
  </si>
  <si>
    <t>Ника</t>
  </si>
  <si>
    <t>ГБОУ СОШ №12</t>
  </si>
  <si>
    <t>Семенченко</t>
  </si>
  <si>
    <t xml:space="preserve">Владыка </t>
  </si>
  <si>
    <t>Евеньевич</t>
  </si>
  <si>
    <t>Потапков</t>
  </si>
  <si>
    <t>Зиновьева</t>
  </si>
  <si>
    <t>Дарьяна</t>
  </si>
  <si>
    <t>ГБОУ СОШ № 47</t>
  </si>
  <si>
    <t>Асанова</t>
  </si>
  <si>
    <t>Реяна</t>
  </si>
  <si>
    <t>Синоверовна</t>
  </si>
  <si>
    <t>Саламатов</t>
  </si>
  <si>
    <t>Владиславович</t>
  </si>
  <si>
    <t>ГБОУ СОШ 30</t>
  </si>
  <si>
    <t>Белова</t>
  </si>
  <si>
    <t>Нелли</t>
  </si>
  <si>
    <t>Зайцева</t>
  </si>
  <si>
    <t>Медведева Елизавета Игоревна</t>
  </si>
  <si>
    <t>Москаленко</t>
  </si>
  <si>
    <t xml:space="preserve">Ольга </t>
  </si>
  <si>
    <t>ГБОУ СОШ № 6</t>
  </si>
  <si>
    <t>Богатикова Вера Анатольевна</t>
  </si>
  <si>
    <t xml:space="preserve">Бордан Татьяна Эдуардовна </t>
  </si>
  <si>
    <t>Белей</t>
  </si>
  <si>
    <t>Кусакин</t>
  </si>
  <si>
    <t>Ярославович</t>
  </si>
  <si>
    <t xml:space="preserve">Уколова </t>
  </si>
  <si>
    <t>Лариса</t>
  </si>
  <si>
    <t>Сухорукова Елизавета Дмитриевна</t>
  </si>
  <si>
    <t>Лунегова</t>
  </si>
  <si>
    <t>Чепель Татьяна Анатольевна</t>
  </si>
  <si>
    <t>Стародубцев</t>
  </si>
  <si>
    <t>ФГКОУ "Севастопольский кадетский корпус Следственного комитета Российской Федерации имени В.И. Истомина"</t>
  </si>
  <si>
    <t>О.О. Щербинина</t>
  </si>
  <si>
    <t>Соболев</t>
  </si>
  <si>
    <t>Ромашкин</t>
  </si>
  <si>
    <t>Певнева</t>
  </si>
  <si>
    <t xml:space="preserve">Олеговна </t>
  </si>
  <si>
    <t>ГБОУ СОШ 26 имени Е.М.Бакуниной</t>
  </si>
  <si>
    <t>Русаков</t>
  </si>
  <si>
    <t>Литвинюк</t>
  </si>
  <si>
    <t>ГБОУ СОШ №42</t>
  </si>
  <si>
    <t>Дроздюк Елена Александровна</t>
  </si>
  <si>
    <t xml:space="preserve">Сиренко </t>
  </si>
  <si>
    <t xml:space="preserve">Алина </t>
  </si>
  <si>
    <t>ГБОУ ОЦ им.В.Д.Ревякина</t>
  </si>
  <si>
    <t>Чуняев</t>
  </si>
  <si>
    <t>Сибаева</t>
  </si>
  <si>
    <t>Мандрыка</t>
  </si>
  <si>
    <t>Виталина</t>
  </si>
  <si>
    <t>Румянцева</t>
  </si>
  <si>
    <t>Канареев</t>
  </si>
  <si>
    <t>Станиславович</t>
  </si>
  <si>
    <t>ГБОУ СОШ №30</t>
  </si>
  <si>
    <t>Аскяров</t>
  </si>
  <si>
    <t>Анар</t>
  </si>
  <si>
    <t>Шахмарович</t>
  </si>
  <si>
    <t>Цапенко</t>
  </si>
  <si>
    <t>Мызникова</t>
  </si>
  <si>
    <t>Печерская</t>
  </si>
  <si>
    <t>ГБОУ СОШ №47</t>
  </si>
  <si>
    <t>Канюк</t>
  </si>
  <si>
    <t>Давидовна</t>
  </si>
  <si>
    <t>Османова</t>
  </si>
  <si>
    <t>Каролина</t>
  </si>
  <si>
    <t>Эмильевна</t>
  </si>
  <si>
    <t>Агаева</t>
  </si>
  <si>
    <t>Айнур</t>
  </si>
  <si>
    <t>Заминовна</t>
  </si>
  <si>
    <t>Левинская</t>
  </si>
  <si>
    <t>Людмила</t>
  </si>
  <si>
    <t>Павловна</t>
  </si>
  <si>
    <t>ГБОУ СОШ №33</t>
  </si>
  <si>
    <t>Команов</t>
  </si>
  <si>
    <t>Михайлин</t>
  </si>
  <si>
    <t>Стельмах</t>
  </si>
  <si>
    <t xml:space="preserve">Яна </t>
  </si>
  <si>
    <t>Эдуардовна</t>
  </si>
  <si>
    <t>Анваржанов</t>
  </si>
  <si>
    <t>Абдулборий</t>
  </si>
  <si>
    <t>Сарварбянович</t>
  </si>
  <si>
    <t>Хегай</t>
  </si>
  <si>
    <t>Аркадьевич</t>
  </si>
  <si>
    <t>ГБОУ «Гимназия № 10 им. Ефимова М.Е.»</t>
  </si>
  <si>
    <t>Зубов Вадим Александрович</t>
  </si>
  <si>
    <t>Шляцкая</t>
  </si>
  <si>
    <t>ГБОУ СОШ 11</t>
  </si>
  <si>
    <t>Илларионова Татьяна Ивановна</t>
  </si>
  <si>
    <t xml:space="preserve">Алфёрова </t>
  </si>
  <si>
    <t>Карпов</t>
  </si>
  <si>
    <t>Курзова</t>
  </si>
  <si>
    <t>Василина</t>
  </si>
  <si>
    <t>Ковальчук</t>
  </si>
  <si>
    <t>Виктор</t>
  </si>
  <si>
    <t>сергеевич</t>
  </si>
  <si>
    <t>ГБОУ СОШ № 50 им. ген. Е.И. Жидилова</t>
  </si>
  <si>
    <t>Чуланова Т.И.</t>
  </si>
  <si>
    <t>Власенко</t>
  </si>
  <si>
    <t>Дельянова</t>
  </si>
  <si>
    <t>Елисеева</t>
  </si>
  <si>
    <t xml:space="preserve">Щербина </t>
  </si>
  <si>
    <t>ГБОУ СОШ №19</t>
  </si>
  <si>
    <t>Доломанова Е.В.</t>
  </si>
  <si>
    <t>Загуменная</t>
  </si>
  <si>
    <t>Жданько</t>
  </si>
  <si>
    <t>Севастопольский кадетский корпус СК России имени В.И. Истомина</t>
  </si>
  <si>
    <t>СЕМКО</t>
  </si>
  <si>
    <t>ВАЛЕРИЙ</t>
  </si>
  <si>
    <t>ГБОУ СОШ №13 ИМ. А.И. ПОКРЫШКИНА</t>
  </si>
  <si>
    <t xml:space="preserve">Славгородский </t>
  </si>
  <si>
    <t>Шарипов Кирилл Рустемович</t>
  </si>
  <si>
    <t>Некрасова</t>
  </si>
  <si>
    <t>Востриков</t>
  </si>
  <si>
    <t>Константин</t>
  </si>
  <si>
    <t>ГБОУ Гимназия №10 им. Ефимова М.Е.</t>
  </si>
  <si>
    <t>Шевченко Александр Афанасьевич</t>
  </si>
  <si>
    <t>Куковякин</t>
  </si>
  <si>
    <t>Чурзин</t>
  </si>
  <si>
    <t>КУРЗЕНЕВ</t>
  </si>
  <si>
    <t>АРТЕМИЙ</t>
  </si>
  <si>
    <t>ГЕОРГИЕВИЧ</t>
  </si>
  <si>
    <t>Огнева</t>
  </si>
  <si>
    <t xml:space="preserve">Кристина </t>
  </si>
  <si>
    <t>Савинов</t>
  </si>
  <si>
    <t>Кочержук</t>
  </si>
  <si>
    <t>ГБОУ СОШ №17</t>
  </si>
  <si>
    <t>Гончарук</t>
  </si>
  <si>
    <t>Игорь</t>
  </si>
  <si>
    <t>Ильич</t>
  </si>
  <si>
    <t>Гимназия №5</t>
  </si>
  <si>
    <t>Зубов Вадим Андреевич</t>
  </si>
  <si>
    <t xml:space="preserve">Федько </t>
  </si>
  <si>
    <t>Даромир</t>
  </si>
  <si>
    <t>Берилов</t>
  </si>
  <si>
    <t xml:space="preserve">Литвинюк </t>
  </si>
  <si>
    <t xml:space="preserve">Владислав </t>
  </si>
  <si>
    <t>Зайцева Наталья Анатольевна</t>
  </si>
  <si>
    <t xml:space="preserve">Дмитрий </t>
  </si>
  <si>
    <t>ГБОУ СОШ №6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</si>
</sst>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4"/>
      <color theme="1"/>
      <name val="Cambria"/>
      <family val="1"/>
      <charset val="204"/>
      <scheme val="maj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5" fillId="0" borderId="0" xfId="0" applyFont="1"/>
    <xf numFmtId="0" fontId="0" fillId="3" borderId="0" xfId="0" applyFill="1"/>
    <xf numFmtId="0" fontId="0" fillId="3" borderId="0" xfId="0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3" borderId="0" xfId="0" applyFill="1" applyBorder="1"/>
    <xf numFmtId="0" fontId="0" fillId="0" borderId="0" xfId="0" applyBorder="1"/>
    <xf numFmtId="0" fontId="0" fillId="3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43"/>
  <sheetViews>
    <sheetView topLeftCell="A3" zoomScale="85" zoomScaleNormal="85" workbookViewId="0">
      <pane xSplit="4" ySplit="1" topLeftCell="M4" activePane="bottomRight" state="frozen"/>
      <selection activeCell="A3" sqref="A3"/>
      <selection pane="topRight" activeCell="F3" sqref="F3"/>
      <selection pane="bottomLeft" activeCell="A4" sqref="A4"/>
      <selection pane="bottomRight" activeCell="R2" sqref="R1:R1048576"/>
    </sheetView>
  </sheetViews>
  <sheetFormatPr defaultRowHeight="15" x14ac:dyDescent="0.25"/>
  <cols>
    <col min="2" max="2" width="20.85546875" customWidth="1"/>
    <col min="3" max="3" width="16.28515625" customWidth="1"/>
    <col min="4" max="4" width="20.42578125" customWidth="1"/>
    <col min="5" max="5" width="42.28515625" customWidth="1"/>
    <col min="6" max="6" width="10.42578125" style="2" customWidth="1"/>
    <col min="7" max="7" width="14.28515625" style="2" customWidth="1"/>
    <col min="8" max="16" width="8.85546875" style="2"/>
    <col min="17" max="17" width="12.7109375" style="2" customWidth="1"/>
    <col min="18" max="18" width="15.140625" style="2" customWidth="1"/>
    <col min="19" max="19" width="32.28515625" customWidth="1"/>
  </cols>
  <sheetData>
    <row r="1" spans="1:22" ht="54" customHeight="1" x14ac:dyDescent="0.25">
      <c r="A1" s="23" t="s">
        <v>349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22" ht="34.9" customHeight="1" x14ac:dyDescent="0.25">
      <c r="A2" s="24"/>
      <c r="B2" s="25" t="s">
        <v>0</v>
      </c>
      <c r="C2" s="25" t="s">
        <v>1</v>
      </c>
      <c r="D2" s="25" t="s">
        <v>2</v>
      </c>
      <c r="E2" s="25" t="s">
        <v>3</v>
      </c>
      <c r="F2" s="26" t="s">
        <v>345</v>
      </c>
      <c r="G2" s="26" t="s">
        <v>4</v>
      </c>
      <c r="H2" s="27" t="s">
        <v>346</v>
      </c>
      <c r="I2" s="28"/>
      <c r="J2" s="28"/>
      <c r="K2" s="28"/>
      <c r="L2" s="28"/>
      <c r="M2" s="28"/>
      <c r="N2" s="28"/>
      <c r="O2" s="28"/>
      <c r="P2" s="29"/>
      <c r="Q2" s="26" t="s">
        <v>347</v>
      </c>
      <c r="R2" s="26" t="s">
        <v>348</v>
      </c>
      <c r="S2" s="25" t="s">
        <v>5</v>
      </c>
    </row>
    <row r="3" spans="1:22" ht="28.9" customHeight="1" x14ac:dyDescent="0.25">
      <c r="A3" s="24"/>
      <c r="B3" s="25"/>
      <c r="C3" s="25"/>
      <c r="D3" s="25"/>
      <c r="E3" s="25"/>
      <c r="F3" s="26"/>
      <c r="G3" s="26"/>
      <c r="H3" s="11">
        <v>1</v>
      </c>
      <c r="I3" s="11">
        <v>2</v>
      </c>
      <c r="J3" s="11">
        <v>3</v>
      </c>
      <c r="K3" s="11">
        <v>4</v>
      </c>
      <c r="L3" s="11">
        <v>5</v>
      </c>
      <c r="M3" s="11">
        <v>6</v>
      </c>
      <c r="N3" s="11">
        <v>7</v>
      </c>
      <c r="O3" s="11">
        <v>8</v>
      </c>
      <c r="P3" s="11">
        <v>9</v>
      </c>
      <c r="Q3" s="26"/>
      <c r="R3" s="26"/>
      <c r="S3" s="25"/>
      <c r="T3" s="1"/>
      <c r="U3" s="1"/>
      <c r="V3" s="1"/>
    </row>
    <row r="4" spans="1:22" x14ac:dyDescent="0.25">
      <c r="A4" s="5">
        <v>1</v>
      </c>
      <c r="B4" s="6" t="s">
        <v>54</v>
      </c>
      <c r="C4" s="6" t="s">
        <v>29</v>
      </c>
      <c r="D4" s="6" t="s">
        <v>46</v>
      </c>
      <c r="E4" s="6" t="s">
        <v>114</v>
      </c>
      <c r="F4" s="7" t="s">
        <v>10</v>
      </c>
      <c r="G4" s="7" t="s">
        <v>10</v>
      </c>
      <c r="H4" s="7">
        <v>9</v>
      </c>
      <c r="I4" s="7">
        <v>8</v>
      </c>
      <c r="J4" s="7">
        <v>1</v>
      </c>
      <c r="K4" s="7">
        <v>10</v>
      </c>
      <c r="L4" s="7">
        <v>16</v>
      </c>
      <c r="M4" s="7">
        <v>16</v>
      </c>
      <c r="N4" s="7">
        <v>14</v>
      </c>
      <c r="O4" s="7">
        <v>14</v>
      </c>
      <c r="P4" s="7"/>
      <c r="Q4" s="7">
        <f>SUM(H4:P4)</f>
        <v>88</v>
      </c>
      <c r="R4" s="7" t="s">
        <v>350</v>
      </c>
      <c r="S4" s="6" t="s">
        <v>94</v>
      </c>
    </row>
    <row r="5" spans="1:22" x14ac:dyDescent="0.25">
      <c r="A5" s="5">
        <v>2</v>
      </c>
      <c r="B5" s="6" t="s">
        <v>115</v>
      </c>
      <c r="C5" s="6" t="s">
        <v>64</v>
      </c>
      <c r="D5" s="6" t="s">
        <v>74</v>
      </c>
      <c r="E5" s="6" t="s">
        <v>114</v>
      </c>
      <c r="F5" s="5" t="s">
        <v>10</v>
      </c>
      <c r="G5" s="5" t="s">
        <v>10</v>
      </c>
      <c r="H5" s="5">
        <v>10</v>
      </c>
      <c r="I5" s="5">
        <v>7</v>
      </c>
      <c r="J5" s="5">
        <v>0</v>
      </c>
      <c r="K5" s="5">
        <v>10</v>
      </c>
      <c r="L5" s="5">
        <v>14</v>
      </c>
      <c r="M5" s="5">
        <v>15</v>
      </c>
      <c r="N5" s="5">
        <v>14</v>
      </c>
      <c r="O5" s="5">
        <v>16</v>
      </c>
      <c r="P5" s="5"/>
      <c r="Q5" s="5">
        <f>SUM(H5:P5)</f>
        <v>86</v>
      </c>
      <c r="R5" s="5" t="s">
        <v>350</v>
      </c>
      <c r="S5" s="10" t="s">
        <v>94</v>
      </c>
    </row>
    <row r="6" spans="1:22" x14ac:dyDescent="0.25">
      <c r="A6" s="5">
        <v>3</v>
      </c>
      <c r="B6" s="6" t="s">
        <v>112</v>
      </c>
      <c r="C6" s="6" t="s">
        <v>87</v>
      </c>
      <c r="D6" s="6" t="s">
        <v>46</v>
      </c>
      <c r="E6" s="6" t="s">
        <v>108</v>
      </c>
      <c r="F6" s="7" t="s">
        <v>10</v>
      </c>
      <c r="G6" s="7" t="s">
        <v>10</v>
      </c>
      <c r="H6" s="7">
        <v>6</v>
      </c>
      <c r="I6" s="7">
        <v>7</v>
      </c>
      <c r="J6" s="7">
        <v>4</v>
      </c>
      <c r="K6" s="7">
        <v>2</v>
      </c>
      <c r="L6" s="7">
        <v>11</v>
      </c>
      <c r="M6" s="7">
        <v>8</v>
      </c>
      <c r="N6" s="7">
        <v>11</v>
      </c>
      <c r="O6" s="7">
        <v>16</v>
      </c>
      <c r="P6" s="7"/>
      <c r="Q6" s="7">
        <f>SUM(H6:P6)</f>
        <v>65</v>
      </c>
      <c r="R6" s="7" t="s">
        <v>351</v>
      </c>
      <c r="S6" s="6" t="s">
        <v>107</v>
      </c>
    </row>
    <row r="7" spans="1:22" x14ac:dyDescent="0.25">
      <c r="A7" s="5">
        <v>4</v>
      </c>
      <c r="B7" s="6" t="s">
        <v>111</v>
      </c>
      <c r="C7" s="6" t="s">
        <v>71</v>
      </c>
      <c r="D7" s="6" t="s">
        <v>70</v>
      </c>
      <c r="E7" s="6" t="s">
        <v>108</v>
      </c>
      <c r="F7" s="7" t="s">
        <v>10</v>
      </c>
      <c r="G7" s="7" t="s">
        <v>10</v>
      </c>
      <c r="H7" s="7">
        <v>5</v>
      </c>
      <c r="I7" s="7">
        <v>7</v>
      </c>
      <c r="J7" s="7">
        <v>2</v>
      </c>
      <c r="K7" s="7">
        <v>6</v>
      </c>
      <c r="L7" s="7">
        <v>12</v>
      </c>
      <c r="M7" s="7">
        <v>6</v>
      </c>
      <c r="N7" s="7">
        <v>4</v>
      </c>
      <c r="O7" s="7">
        <v>14</v>
      </c>
      <c r="P7" s="7"/>
      <c r="Q7" s="7">
        <f>SUM(H7:P7)</f>
        <v>56</v>
      </c>
      <c r="R7" s="7" t="s">
        <v>351</v>
      </c>
      <c r="S7" s="6" t="s">
        <v>107</v>
      </c>
    </row>
    <row r="8" spans="1:22" x14ac:dyDescent="0.25">
      <c r="A8" s="5">
        <v>5</v>
      </c>
      <c r="B8" s="6" t="s">
        <v>119</v>
      </c>
      <c r="C8" s="6" t="s">
        <v>8</v>
      </c>
      <c r="D8" s="6" t="s">
        <v>20</v>
      </c>
      <c r="E8" s="6" t="s">
        <v>105</v>
      </c>
      <c r="F8" s="7" t="s">
        <v>10</v>
      </c>
      <c r="G8" s="7" t="s">
        <v>10</v>
      </c>
      <c r="H8" s="7">
        <v>7</v>
      </c>
      <c r="I8" s="7">
        <v>8</v>
      </c>
      <c r="J8" s="7">
        <v>2</v>
      </c>
      <c r="K8" s="7">
        <v>2</v>
      </c>
      <c r="L8" s="7">
        <v>13</v>
      </c>
      <c r="M8" s="7">
        <v>0</v>
      </c>
      <c r="N8" s="7">
        <v>2</v>
      </c>
      <c r="O8" s="7">
        <v>14</v>
      </c>
      <c r="P8" s="7"/>
      <c r="Q8" s="7">
        <f>SUM(H8:P8)</f>
        <v>48</v>
      </c>
      <c r="R8" s="7" t="s">
        <v>352</v>
      </c>
      <c r="S8" s="6" t="s">
        <v>344</v>
      </c>
    </row>
    <row r="9" spans="1:22" x14ac:dyDescent="0.25">
      <c r="A9" s="5">
        <v>6</v>
      </c>
      <c r="B9" s="6" t="s">
        <v>337</v>
      </c>
      <c r="C9" s="6" t="s">
        <v>145</v>
      </c>
      <c r="D9" s="6" t="s">
        <v>45</v>
      </c>
      <c r="E9" s="6" t="s">
        <v>339</v>
      </c>
      <c r="F9" s="7">
        <v>7</v>
      </c>
      <c r="G9" s="7">
        <v>7</v>
      </c>
      <c r="H9" s="7">
        <v>8</v>
      </c>
      <c r="I9" s="7">
        <v>4</v>
      </c>
      <c r="J9" s="7">
        <v>6</v>
      </c>
      <c r="K9" s="7">
        <v>2</v>
      </c>
      <c r="L9" s="7">
        <v>13</v>
      </c>
      <c r="M9" s="7">
        <v>0</v>
      </c>
      <c r="N9" s="7">
        <v>0</v>
      </c>
      <c r="O9" s="7">
        <v>4</v>
      </c>
      <c r="P9" s="7"/>
      <c r="Q9" s="7">
        <f>SUM(H9:P9)</f>
        <v>37</v>
      </c>
      <c r="R9" s="7" t="s">
        <v>352</v>
      </c>
      <c r="S9" s="6" t="s">
        <v>338</v>
      </c>
    </row>
    <row r="10" spans="1:22" x14ac:dyDescent="0.25">
      <c r="A10" s="5">
        <v>7</v>
      </c>
      <c r="B10" s="6" t="s">
        <v>109</v>
      </c>
      <c r="C10" s="6" t="s">
        <v>93</v>
      </c>
      <c r="D10" s="6" t="s">
        <v>73</v>
      </c>
      <c r="E10" s="6" t="s">
        <v>108</v>
      </c>
      <c r="F10" s="5" t="s">
        <v>10</v>
      </c>
      <c r="G10" s="5" t="s">
        <v>10</v>
      </c>
      <c r="H10" s="5">
        <v>6</v>
      </c>
      <c r="I10" s="5">
        <v>5</v>
      </c>
      <c r="J10" s="5">
        <v>3</v>
      </c>
      <c r="K10" s="5">
        <v>0</v>
      </c>
      <c r="L10" s="5">
        <v>8</v>
      </c>
      <c r="M10" s="5">
        <v>2</v>
      </c>
      <c r="N10" s="5">
        <v>3</v>
      </c>
      <c r="O10" s="5">
        <v>10</v>
      </c>
      <c r="P10" s="5"/>
      <c r="Q10" s="5">
        <f>SUM(H10:P10)</f>
        <v>37</v>
      </c>
      <c r="R10" s="5" t="s">
        <v>352</v>
      </c>
      <c r="S10" s="10" t="s">
        <v>107</v>
      </c>
    </row>
    <row r="11" spans="1:22" x14ac:dyDescent="0.25">
      <c r="A11" s="5">
        <v>8</v>
      </c>
      <c r="B11" s="6" t="s">
        <v>56</v>
      </c>
      <c r="C11" s="6" t="s">
        <v>57</v>
      </c>
      <c r="D11" s="6" t="s">
        <v>58</v>
      </c>
      <c r="E11" s="6" t="s">
        <v>59</v>
      </c>
      <c r="F11" s="7" t="s">
        <v>10</v>
      </c>
      <c r="G11" s="7" t="s">
        <v>10</v>
      </c>
      <c r="H11" s="7">
        <v>4</v>
      </c>
      <c r="I11" s="7">
        <v>4</v>
      </c>
      <c r="J11" s="7">
        <v>4</v>
      </c>
      <c r="K11" s="7">
        <v>0</v>
      </c>
      <c r="L11" s="7">
        <v>9</v>
      </c>
      <c r="M11" s="7">
        <v>0</v>
      </c>
      <c r="N11" s="7">
        <v>4</v>
      </c>
      <c r="O11" s="7">
        <v>10</v>
      </c>
      <c r="P11" s="7"/>
      <c r="Q11" s="7">
        <f>SUM(H11:P11)</f>
        <v>35</v>
      </c>
      <c r="R11" s="7" t="s">
        <v>352</v>
      </c>
      <c r="S11" s="6" t="s">
        <v>60</v>
      </c>
    </row>
    <row r="12" spans="1:22" ht="22.15" customHeight="1" x14ac:dyDescent="0.25">
      <c r="A12" s="5">
        <v>9</v>
      </c>
      <c r="B12" s="8" t="s">
        <v>67</v>
      </c>
      <c r="C12" s="8" t="s">
        <v>91</v>
      </c>
      <c r="D12" s="8" t="s">
        <v>50</v>
      </c>
      <c r="E12" s="9" t="s">
        <v>96</v>
      </c>
      <c r="F12" s="5" t="s">
        <v>10</v>
      </c>
      <c r="G12" s="5" t="s">
        <v>10</v>
      </c>
      <c r="H12" s="5">
        <v>6</v>
      </c>
      <c r="I12" s="5">
        <v>5</v>
      </c>
      <c r="J12" s="5">
        <v>2</v>
      </c>
      <c r="K12" s="5">
        <v>0</v>
      </c>
      <c r="L12" s="5">
        <v>9</v>
      </c>
      <c r="M12" s="5">
        <v>0</v>
      </c>
      <c r="N12" s="5">
        <v>5</v>
      </c>
      <c r="O12" s="5">
        <v>7</v>
      </c>
      <c r="P12" s="5"/>
      <c r="Q12" s="5">
        <f>SUM(H12:P12)</f>
        <v>34</v>
      </c>
      <c r="R12" s="5" t="s">
        <v>352</v>
      </c>
      <c r="S12" s="10" t="s">
        <v>97</v>
      </c>
    </row>
    <row r="13" spans="1:22" ht="16.899999999999999" customHeight="1" x14ac:dyDescent="0.25">
      <c r="A13" s="5">
        <v>10</v>
      </c>
      <c r="B13" s="8" t="s">
        <v>98</v>
      </c>
      <c r="C13" s="8" t="s">
        <v>82</v>
      </c>
      <c r="D13" s="8" t="s">
        <v>51</v>
      </c>
      <c r="E13" s="9" t="s">
        <v>96</v>
      </c>
      <c r="F13" s="5" t="s">
        <v>10</v>
      </c>
      <c r="G13" s="5" t="s">
        <v>10</v>
      </c>
      <c r="H13" s="5">
        <v>7</v>
      </c>
      <c r="I13" s="5">
        <v>7</v>
      </c>
      <c r="J13" s="5">
        <v>2</v>
      </c>
      <c r="K13" s="5">
        <v>6</v>
      </c>
      <c r="L13" s="5">
        <v>9</v>
      </c>
      <c r="M13" s="5">
        <v>0</v>
      </c>
      <c r="N13" s="5">
        <v>2</v>
      </c>
      <c r="O13" s="5">
        <v>0</v>
      </c>
      <c r="P13" s="5"/>
      <c r="Q13" s="5">
        <f>SUM(H13:P13)</f>
        <v>33</v>
      </c>
      <c r="R13" s="5" t="s">
        <v>352</v>
      </c>
      <c r="S13" s="10" t="s">
        <v>97</v>
      </c>
    </row>
    <row r="14" spans="1:22" ht="14.45" customHeight="1" x14ac:dyDescent="0.25">
      <c r="A14" s="5">
        <v>11</v>
      </c>
      <c r="B14" s="6" t="s">
        <v>95</v>
      </c>
      <c r="C14" s="6" t="s">
        <v>42</v>
      </c>
      <c r="D14" s="6" t="s">
        <v>36</v>
      </c>
      <c r="E14" s="9" t="s">
        <v>96</v>
      </c>
      <c r="F14" s="7" t="s">
        <v>10</v>
      </c>
      <c r="G14" s="7" t="s">
        <v>10</v>
      </c>
      <c r="H14" s="7">
        <v>7</v>
      </c>
      <c r="I14" s="7">
        <v>4</v>
      </c>
      <c r="J14" s="7">
        <v>4</v>
      </c>
      <c r="K14" s="7">
        <v>2</v>
      </c>
      <c r="L14" s="7">
        <v>7</v>
      </c>
      <c r="M14" s="7">
        <v>8</v>
      </c>
      <c r="N14" s="7">
        <v>0</v>
      </c>
      <c r="O14" s="7">
        <v>0</v>
      </c>
      <c r="P14" s="7"/>
      <c r="Q14" s="7">
        <f>SUM(H14:P14)</f>
        <v>32</v>
      </c>
      <c r="R14" s="7" t="s">
        <v>352</v>
      </c>
      <c r="S14" s="6" t="s">
        <v>97</v>
      </c>
    </row>
    <row r="15" spans="1:22" ht="30" x14ac:dyDescent="0.25">
      <c r="A15" s="5">
        <v>12</v>
      </c>
      <c r="B15" s="8" t="s">
        <v>99</v>
      </c>
      <c r="C15" s="8" t="s">
        <v>68</v>
      </c>
      <c r="D15" s="8" t="s">
        <v>17</v>
      </c>
      <c r="E15" s="9" t="s">
        <v>96</v>
      </c>
      <c r="F15" s="5" t="s">
        <v>10</v>
      </c>
      <c r="G15" s="5" t="s">
        <v>10</v>
      </c>
      <c r="H15" s="5">
        <v>6</v>
      </c>
      <c r="I15" s="5">
        <v>4</v>
      </c>
      <c r="J15" s="5">
        <v>2</v>
      </c>
      <c r="K15" s="5">
        <v>0</v>
      </c>
      <c r="L15" s="5">
        <v>10</v>
      </c>
      <c r="M15" s="5">
        <v>0</v>
      </c>
      <c r="N15" s="5">
        <v>0</v>
      </c>
      <c r="O15" s="5">
        <v>8</v>
      </c>
      <c r="P15" s="5"/>
      <c r="Q15" s="5">
        <f>SUM(H15:P15)</f>
        <v>30</v>
      </c>
      <c r="R15" s="5" t="s">
        <v>352</v>
      </c>
      <c r="S15" s="10" t="s">
        <v>97</v>
      </c>
    </row>
    <row r="16" spans="1:22" x14ac:dyDescent="0.25">
      <c r="A16" s="5">
        <v>13</v>
      </c>
      <c r="B16" s="8" t="s">
        <v>124</v>
      </c>
      <c r="C16" s="8" t="s">
        <v>35</v>
      </c>
      <c r="D16" s="8" t="s">
        <v>43</v>
      </c>
      <c r="E16" s="6" t="s">
        <v>116</v>
      </c>
      <c r="F16" s="5" t="s">
        <v>10</v>
      </c>
      <c r="G16" s="5" t="s">
        <v>7</v>
      </c>
      <c r="H16" s="5">
        <v>6</v>
      </c>
      <c r="I16" s="5">
        <v>6</v>
      </c>
      <c r="J16" s="5">
        <v>1</v>
      </c>
      <c r="K16" s="5">
        <v>2</v>
      </c>
      <c r="L16" s="5">
        <v>4</v>
      </c>
      <c r="M16" s="5">
        <v>4</v>
      </c>
      <c r="N16" s="5">
        <v>0</v>
      </c>
      <c r="O16" s="5">
        <v>5</v>
      </c>
      <c r="P16" s="5"/>
      <c r="Q16" s="5">
        <f>SUM(H16:P16)</f>
        <v>28</v>
      </c>
      <c r="R16" s="5" t="s">
        <v>352</v>
      </c>
      <c r="S16" s="10" t="s">
        <v>117</v>
      </c>
    </row>
    <row r="17" spans="1:19" x14ac:dyDescent="0.25">
      <c r="A17" s="5">
        <v>14</v>
      </c>
      <c r="B17" s="6" t="s">
        <v>86</v>
      </c>
      <c r="C17" s="6" t="s">
        <v>21</v>
      </c>
      <c r="D17" s="6" t="s">
        <v>70</v>
      </c>
      <c r="E17" s="6" t="s">
        <v>81</v>
      </c>
      <c r="F17" s="5" t="s">
        <v>10</v>
      </c>
      <c r="G17" s="5" t="s">
        <v>10</v>
      </c>
      <c r="H17" s="5">
        <v>7</v>
      </c>
      <c r="I17" s="5">
        <v>4</v>
      </c>
      <c r="J17" s="5">
        <v>0</v>
      </c>
      <c r="K17" s="5">
        <v>2</v>
      </c>
      <c r="L17" s="5">
        <v>12</v>
      </c>
      <c r="M17" s="5">
        <v>0</v>
      </c>
      <c r="N17" s="5">
        <v>0</v>
      </c>
      <c r="O17" s="5">
        <v>2</v>
      </c>
      <c r="P17" s="5"/>
      <c r="Q17" s="5">
        <f>SUM(H17:P17)</f>
        <v>27</v>
      </c>
      <c r="R17" s="5" t="s">
        <v>352</v>
      </c>
      <c r="S17" s="10" t="s">
        <v>83</v>
      </c>
    </row>
    <row r="18" spans="1:19" x14ac:dyDescent="0.25">
      <c r="A18" s="5">
        <v>15</v>
      </c>
      <c r="B18" s="6" t="s">
        <v>123</v>
      </c>
      <c r="C18" s="6" t="s">
        <v>27</v>
      </c>
      <c r="D18" s="6" t="s">
        <v>73</v>
      </c>
      <c r="E18" s="6" t="s">
        <v>116</v>
      </c>
      <c r="F18" s="7" t="s">
        <v>10</v>
      </c>
      <c r="G18" s="7" t="s">
        <v>7</v>
      </c>
      <c r="H18" s="7">
        <v>8</v>
      </c>
      <c r="I18" s="7">
        <v>3</v>
      </c>
      <c r="J18" s="7">
        <v>0</v>
      </c>
      <c r="K18" s="7">
        <v>0</v>
      </c>
      <c r="L18" s="7">
        <v>4</v>
      </c>
      <c r="M18" s="7">
        <v>2</v>
      </c>
      <c r="N18" s="7">
        <v>0</v>
      </c>
      <c r="O18" s="7">
        <v>8</v>
      </c>
      <c r="P18" s="7"/>
      <c r="Q18" s="7">
        <f>SUM(H18:P18)</f>
        <v>25</v>
      </c>
      <c r="R18" s="7" t="s">
        <v>352</v>
      </c>
      <c r="S18" s="6" t="s">
        <v>117</v>
      </c>
    </row>
    <row r="19" spans="1:19" x14ac:dyDescent="0.25">
      <c r="A19" s="5">
        <v>16</v>
      </c>
      <c r="B19" s="6" t="s">
        <v>128</v>
      </c>
      <c r="C19" s="6" t="s">
        <v>49</v>
      </c>
      <c r="D19" s="6" t="s">
        <v>46</v>
      </c>
      <c r="E19" s="6" t="s">
        <v>116</v>
      </c>
      <c r="F19" s="7" t="s">
        <v>10</v>
      </c>
      <c r="G19" s="7" t="s">
        <v>7</v>
      </c>
      <c r="H19" s="7">
        <v>6</v>
      </c>
      <c r="I19" s="7">
        <v>4</v>
      </c>
      <c r="J19" s="7">
        <v>4</v>
      </c>
      <c r="K19" s="7">
        <v>0</v>
      </c>
      <c r="L19" s="7">
        <v>4</v>
      </c>
      <c r="M19" s="7">
        <v>1</v>
      </c>
      <c r="N19" s="7">
        <v>0</v>
      </c>
      <c r="O19" s="7">
        <v>6</v>
      </c>
      <c r="P19" s="7"/>
      <c r="Q19" s="7">
        <f>SUM(H19:P19)</f>
        <v>25</v>
      </c>
      <c r="R19" s="7" t="s">
        <v>352</v>
      </c>
      <c r="S19" s="6" t="s">
        <v>117</v>
      </c>
    </row>
    <row r="20" spans="1:19" x14ac:dyDescent="0.25">
      <c r="A20" s="5">
        <v>17</v>
      </c>
      <c r="B20" s="6" t="s">
        <v>106</v>
      </c>
      <c r="C20" s="6" t="s">
        <v>77</v>
      </c>
      <c r="D20" s="6" t="s">
        <v>32</v>
      </c>
      <c r="E20" s="6" t="s">
        <v>90</v>
      </c>
      <c r="F20" s="7" t="s">
        <v>10</v>
      </c>
      <c r="G20" s="7" t="s">
        <v>10</v>
      </c>
      <c r="H20" s="7">
        <v>3</v>
      </c>
      <c r="I20" s="7">
        <v>3</v>
      </c>
      <c r="J20" s="7">
        <v>0</v>
      </c>
      <c r="K20" s="7">
        <v>4</v>
      </c>
      <c r="L20" s="7">
        <v>8</v>
      </c>
      <c r="M20" s="7">
        <v>6</v>
      </c>
      <c r="N20" s="7">
        <v>0</v>
      </c>
      <c r="O20" s="7">
        <v>0</v>
      </c>
      <c r="P20" s="7"/>
      <c r="Q20" s="7">
        <f>SUM(H20:P20)</f>
        <v>24</v>
      </c>
      <c r="R20" s="7" t="s">
        <v>352</v>
      </c>
      <c r="S20" s="6" t="s">
        <v>89</v>
      </c>
    </row>
    <row r="21" spans="1:19" x14ac:dyDescent="0.25">
      <c r="A21" s="5">
        <v>18</v>
      </c>
      <c r="B21" s="6" t="s">
        <v>72</v>
      </c>
      <c r="C21" s="6" t="s">
        <v>49</v>
      </c>
      <c r="D21" s="6" t="s">
        <v>69</v>
      </c>
      <c r="E21" s="6" t="s">
        <v>61</v>
      </c>
      <c r="F21" s="7" t="s">
        <v>10</v>
      </c>
      <c r="G21" s="7" t="s">
        <v>10</v>
      </c>
      <c r="H21" s="7">
        <v>9</v>
      </c>
      <c r="I21" s="7">
        <v>6</v>
      </c>
      <c r="J21" s="7">
        <v>0</v>
      </c>
      <c r="K21" s="7">
        <v>0</v>
      </c>
      <c r="L21" s="7">
        <v>5</v>
      </c>
      <c r="M21" s="7">
        <v>0</v>
      </c>
      <c r="N21" s="7">
        <v>0</v>
      </c>
      <c r="O21" s="7">
        <v>4</v>
      </c>
      <c r="P21" s="7"/>
      <c r="Q21" s="7">
        <f>SUM(H21:P21)</f>
        <v>24</v>
      </c>
      <c r="R21" s="7" t="s">
        <v>352</v>
      </c>
      <c r="S21" s="6" t="s">
        <v>62</v>
      </c>
    </row>
    <row r="22" spans="1:19" x14ac:dyDescent="0.25">
      <c r="A22" s="5">
        <v>19</v>
      </c>
      <c r="B22" s="6" t="s">
        <v>130</v>
      </c>
      <c r="C22" s="6" t="s">
        <v>37</v>
      </c>
      <c r="D22" s="6" t="s">
        <v>70</v>
      </c>
      <c r="E22" s="6" t="s">
        <v>116</v>
      </c>
      <c r="F22" s="7" t="s">
        <v>10</v>
      </c>
      <c r="G22" s="7" t="s">
        <v>7</v>
      </c>
      <c r="H22" s="7">
        <v>5</v>
      </c>
      <c r="I22" s="7">
        <v>5</v>
      </c>
      <c r="J22" s="7">
        <v>0</v>
      </c>
      <c r="K22" s="7">
        <v>0</v>
      </c>
      <c r="L22" s="7">
        <v>6</v>
      </c>
      <c r="M22" s="7">
        <v>2</v>
      </c>
      <c r="N22" s="7">
        <v>0</v>
      </c>
      <c r="O22" s="7">
        <v>6</v>
      </c>
      <c r="P22" s="7"/>
      <c r="Q22" s="5">
        <f>SUM(H22:P22)</f>
        <v>24</v>
      </c>
      <c r="R22" s="7" t="s">
        <v>352</v>
      </c>
      <c r="S22" s="6" t="s">
        <v>117</v>
      </c>
    </row>
    <row r="23" spans="1:19" ht="17.45" customHeight="1" x14ac:dyDescent="0.25">
      <c r="A23" s="5">
        <v>20</v>
      </c>
      <c r="B23" s="10" t="s">
        <v>103</v>
      </c>
      <c r="C23" s="10" t="s">
        <v>84</v>
      </c>
      <c r="D23" s="10" t="s">
        <v>39</v>
      </c>
      <c r="E23" s="9" t="s">
        <v>96</v>
      </c>
      <c r="F23" s="7" t="s">
        <v>10</v>
      </c>
      <c r="G23" s="7" t="s">
        <v>10</v>
      </c>
      <c r="H23" s="7">
        <v>4</v>
      </c>
      <c r="I23" s="7">
        <v>3</v>
      </c>
      <c r="J23" s="7">
        <v>2</v>
      </c>
      <c r="K23" s="7">
        <v>0</v>
      </c>
      <c r="L23" s="7">
        <v>7</v>
      </c>
      <c r="M23" s="7">
        <v>1</v>
      </c>
      <c r="N23" s="7">
        <v>1</v>
      </c>
      <c r="O23" s="7">
        <v>6</v>
      </c>
      <c r="P23" s="7"/>
      <c r="Q23" s="5">
        <f>SUM(H23:P23)</f>
        <v>24</v>
      </c>
      <c r="R23" s="7" t="s">
        <v>352</v>
      </c>
      <c r="S23" s="6" t="s">
        <v>97</v>
      </c>
    </row>
    <row r="24" spans="1:19" x14ac:dyDescent="0.25">
      <c r="A24" s="5">
        <v>21</v>
      </c>
      <c r="B24" s="6" t="s">
        <v>129</v>
      </c>
      <c r="C24" s="6" t="s">
        <v>19</v>
      </c>
      <c r="D24" s="6" t="s">
        <v>6</v>
      </c>
      <c r="E24" s="6" t="s">
        <v>116</v>
      </c>
      <c r="F24" s="7" t="s">
        <v>10</v>
      </c>
      <c r="G24" s="7" t="s">
        <v>7</v>
      </c>
      <c r="H24" s="7">
        <v>6</v>
      </c>
      <c r="I24" s="7">
        <v>5</v>
      </c>
      <c r="J24" s="7">
        <v>0</v>
      </c>
      <c r="K24" s="7">
        <v>0</v>
      </c>
      <c r="L24" s="7">
        <v>4</v>
      </c>
      <c r="M24" s="7">
        <v>8</v>
      </c>
      <c r="N24" s="7">
        <v>0</v>
      </c>
      <c r="O24" s="7">
        <v>0</v>
      </c>
      <c r="P24" s="7"/>
      <c r="Q24" s="7">
        <f>SUM(H24:P24)</f>
        <v>23</v>
      </c>
      <c r="R24" s="7" t="s">
        <v>352</v>
      </c>
      <c r="S24" s="6" t="s">
        <v>117</v>
      </c>
    </row>
    <row r="25" spans="1:19" x14ac:dyDescent="0.25">
      <c r="A25" s="5">
        <v>22</v>
      </c>
      <c r="B25" s="6" t="s">
        <v>110</v>
      </c>
      <c r="C25" s="6" t="s">
        <v>8</v>
      </c>
      <c r="D25" s="6" t="s">
        <v>22</v>
      </c>
      <c r="E25" s="6" t="s">
        <v>108</v>
      </c>
      <c r="F25" s="5" t="s">
        <v>10</v>
      </c>
      <c r="G25" s="5" t="s">
        <v>10</v>
      </c>
      <c r="H25" s="5">
        <v>6</v>
      </c>
      <c r="I25" s="5">
        <v>4</v>
      </c>
      <c r="J25" s="5">
        <v>2</v>
      </c>
      <c r="K25" s="5">
        <v>0</v>
      </c>
      <c r="L25" s="5">
        <v>6</v>
      </c>
      <c r="M25" s="5">
        <v>1</v>
      </c>
      <c r="N25" s="5">
        <v>1</v>
      </c>
      <c r="O25" s="5">
        <v>0</v>
      </c>
      <c r="P25" s="5"/>
      <c r="Q25" s="5">
        <f>SUM(H25:P25)</f>
        <v>20</v>
      </c>
      <c r="R25" s="5" t="s">
        <v>352</v>
      </c>
      <c r="S25" s="10" t="s">
        <v>107</v>
      </c>
    </row>
    <row r="26" spans="1:19" x14ac:dyDescent="0.25">
      <c r="A26" s="5">
        <v>23</v>
      </c>
      <c r="B26" s="8" t="s">
        <v>120</v>
      </c>
      <c r="C26" s="8" t="s">
        <v>121</v>
      </c>
      <c r="D26" s="8" t="s">
        <v>122</v>
      </c>
      <c r="E26" s="6" t="s">
        <v>116</v>
      </c>
      <c r="F26" s="5" t="s">
        <v>10</v>
      </c>
      <c r="G26" s="5" t="s">
        <v>7</v>
      </c>
      <c r="H26" s="5">
        <v>5</v>
      </c>
      <c r="I26" s="5">
        <v>3</v>
      </c>
      <c r="J26" s="5">
        <v>0</v>
      </c>
      <c r="K26" s="5">
        <v>0</v>
      </c>
      <c r="L26" s="5">
        <v>5</v>
      </c>
      <c r="M26" s="5">
        <v>0</v>
      </c>
      <c r="N26" s="5">
        <v>1</v>
      </c>
      <c r="O26" s="5">
        <v>5</v>
      </c>
      <c r="P26" s="5"/>
      <c r="Q26" s="5">
        <f>SUM(H26:P26)</f>
        <v>19</v>
      </c>
      <c r="R26" s="5" t="s">
        <v>352</v>
      </c>
      <c r="S26" s="10" t="s">
        <v>117</v>
      </c>
    </row>
    <row r="27" spans="1:19" ht="30" x14ac:dyDescent="0.25">
      <c r="A27" s="5">
        <v>24</v>
      </c>
      <c r="B27" s="10" t="s">
        <v>101</v>
      </c>
      <c r="C27" s="10" t="s">
        <v>16</v>
      </c>
      <c r="D27" s="10" t="s">
        <v>80</v>
      </c>
      <c r="E27" s="9" t="s">
        <v>96</v>
      </c>
      <c r="F27" s="5" t="s">
        <v>10</v>
      </c>
      <c r="G27" s="5" t="s">
        <v>10</v>
      </c>
      <c r="H27" s="5">
        <v>6</v>
      </c>
      <c r="I27" s="5">
        <v>2</v>
      </c>
      <c r="J27" s="5">
        <v>2</v>
      </c>
      <c r="K27" s="5">
        <v>0</v>
      </c>
      <c r="L27" s="5">
        <v>3</v>
      </c>
      <c r="M27" s="5">
        <v>1</v>
      </c>
      <c r="N27" s="5">
        <v>0</v>
      </c>
      <c r="O27" s="5">
        <v>4</v>
      </c>
      <c r="P27" s="5"/>
      <c r="Q27" s="5">
        <f>SUM(H27:P27)</f>
        <v>18</v>
      </c>
      <c r="R27" s="5" t="s">
        <v>352</v>
      </c>
      <c r="S27" s="10" t="s">
        <v>97</v>
      </c>
    </row>
    <row r="28" spans="1:19" ht="30" x14ac:dyDescent="0.25">
      <c r="A28" s="5">
        <v>25</v>
      </c>
      <c r="B28" s="10" t="s">
        <v>100</v>
      </c>
      <c r="C28" s="10" t="s">
        <v>75</v>
      </c>
      <c r="D28" s="10" t="s">
        <v>24</v>
      </c>
      <c r="E28" s="9" t="s">
        <v>96</v>
      </c>
      <c r="F28" s="5" t="s">
        <v>10</v>
      </c>
      <c r="G28" s="5" t="s">
        <v>10</v>
      </c>
      <c r="H28" s="5">
        <v>6</v>
      </c>
      <c r="I28" s="5">
        <v>3</v>
      </c>
      <c r="J28" s="5">
        <v>0</v>
      </c>
      <c r="K28" s="5">
        <v>0</v>
      </c>
      <c r="L28" s="5">
        <v>5</v>
      </c>
      <c r="M28" s="5">
        <v>0</v>
      </c>
      <c r="N28" s="5">
        <v>0</v>
      </c>
      <c r="O28" s="5">
        <v>2</v>
      </c>
      <c r="P28" s="5"/>
      <c r="Q28" s="5">
        <f>SUM(H28:P28)</f>
        <v>16</v>
      </c>
      <c r="R28" s="5" t="s">
        <v>352</v>
      </c>
      <c r="S28" s="10" t="s">
        <v>97</v>
      </c>
    </row>
    <row r="29" spans="1:19" x14ac:dyDescent="0.25">
      <c r="A29" s="5">
        <v>26</v>
      </c>
      <c r="B29" s="6" t="s">
        <v>127</v>
      </c>
      <c r="C29" s="6" t="s">
        <v>42</v>
      </c>
      <c r="D29" s="6" t="s">
        <v>30</v>
      </c>
      <c r="E29" s="6" t="s">
        <v>116</v>
      </c>
      <c r="F29" s="7" t="s">
        <v>10</v>
      </c>
      <c r="G29" s="7" t="s">
        <v>7</v>
      </c>
      <c r="H29" s="7">
        <v>5</v>
      </c>
      <c r="I29" s="7">
        <v>3</v>
      </c>
      <c r="J29" s="7">
        <v>1</v>
      </c>
      <c r="K29" s="7">
        <v>0</v>
      </c>
      <c r="L29" s="7">
        <v>4</v>
      </c>
      <c r="M29" s="7">
        <v>2</v>
      </c>
      <c r="N29" s="7">
        <v>0</v>
      </c>
      <c r="O29" s="7">
        <v>0</v>
      </c>
      <c r="P29" s="7"/>
      <c r="Q29" s="7">
        <f>SUM(H29:P29)</f>
        <v>15</v>
      </c>
      <c r="R29" s="7" t="s">
        <v>352</v>
      </c>
      <c r="S29" s="6" t="s">
        <v>117</v>
      </c>
    </row>
    <row r="30" spans="1:19" x14ac:dyDescent="0.25">
      <c r="A30" s="5">
        <v>27</v>
      </c>
      <c r="B30" s="6" t="s">
        <v>113</v>
      </c>
      <c r="C30" s="6" t="s">
        <v>68</v>
      </c>
      <c r="D30" s="6" t="s">
        <v>79</v>
      </c>
      <c r="E30" s="6" t="s">
        <v>116</v>
      </c>
      <c r="F30" s="7" t="s">
        <v>10</v>
      </c>
      <c r="G30" s="7" t="s">
        <v>7</v>
      </c>
      <c r="H30" s="7">
        <v>5</v>
      </c>
      <c r="I30" s="7">
        <v>1</v>
      </c>
      <c r="J30" s="7">
        <v>3</v>
      </c>
      <c r="K30" s="7">
        <v>0</v>
      </c>
      <c r="L30" s="7">
        <v>4</v>
      </c>
      <c r="M30" s="7">
        <v>0</v>
      </c>
      <c r="N30" s="7">
        <v>0</v>
      </c>
      <c r="O30" s="7">
        <v>0</v>
      </c>
      <c r="P30" s="7"/>
      <c r="Q30" s="7">
        <f>SUM(H30:P30)</f>
        <v>13</v>
      </c>
      <c r="R30" s="7" t="s">
        <v>352</v>
      </c>
      <c r="S30" s="6" t="s">
        <v>117</v>
      </c>
    </row>
    <row r="31" spans="1:19" ht="30" x14ac:dyDescent="0.25">
      <c r="A31" s="5">
        <v>28</v>
      </c>
      <c r="B31" s="10" t="s">
        <v>102</v>
      </c>
      <c r="C31" s="10" t="s">
        <v>88</v>
      </c>
      <c r="D31" s="10" t="s">
        <v>23</v>
      </c>
      <c r="E31" s="9" t="s">
        <v>96</v>
      </c>
      <c r="F31" s="5" t="s">
        <v>10</v>
      </c>
      <c r="G31" s="5" t="s">
        <v>10</v>
      </c>
      <c r="H31" s="5">
        <v>4</v>
      </c>
      <c r="I31" s="5">
        <v>2</v>
      </c>
      <c r="J31" s="5">
        <v>0</v>
      </c>
      <c r="K31" s="5">
        <v>0</v>
      </c>
      <c r="L31" s="5">
        <v>7</v>
      </c>
      <c r="M31" s="5">
        <v>0</v>
      </c>
      <c r="N31" s="5">
        <v>0</v>
      </c>
      <c r="O31" s="5">
        <v>0</v>
      </c>
      <c r="P31" s="5"/>
      <c r="Q31" s="5">
        <f>SUM(H31:P31)</f>
        <v>13</v>
      </c>
      <c r="R31" s="5" t="s">
        <v>352</v>
      </c>
      <c r="S31" s="10" t="s">
        <v>97</v>
      </c>
    </row>
    <row r="32" spans="1:19" x14ac:dyDescent="0.25">
      <c r="A32" s="5">
        <v>29</v>
      </c>
      <c r="B32" s="6" t="s">
        <v>118</v>
      </c>
      <c r="C32" s="6" t="s">
        <v>38</v>
      </c>
      <c r="D32" s="6" t="s">
        <v>45</v>
      </c>
      <c r="E32" s="6" t="s">
        <v>105</v>
      </c>
      <c r="F32" s="7" t="s">
        <v>10</v>
      </c>
      <c r="G32" s="7" t="s">
        <v>10</v>
      </c>
      <c r="H32" s="7">
        <v>2</v>
      </c>
      <c r="I32" s="7">
        <v>5</v>
      </c>
      <c r="J32" s="7">
        <v>1</v>
      </c>
      <c r="K32" s="7">
        <v>0</v>
      </c>
      <c r="L32" s="7">
        <v>4</v>
      </c>
      <c r="M32" s="7">
        <v>0</v>
      </c>
      <c r="N32" s="7">
        <v>0</v>
      </c>
      <c r="O32" s="7">
        <v>0</v>
      </c>
      <c r="P32" s="7"/>
      <c r="Q32" s="7">
        <f>SUM(H32:P32)</f>
        <v>12</v>
      </c>
      <c r="R32" s="7" t="s">
        <v>352</v>
      </c>
      <c r="S32" s="6" t="s">
        <v>344</v>
      </c>
    </row>
    <row r="33" spans="1:19" x14ac:dyDescent="0.25">
      <c r="A33" s="5">
        <v>30</v>
      </c>
      <c r="B33" s="6" t="s">
        <v>125</v>
      </c>
      <c r="C33" s="6" t="s">
        <v>16</v>
      </c>
      <c r="D33" s="6" t="s">
        <v>43</v>
      </c>
      <c r="E33" s="6" t="s">
        <v>116</v>
      </c>
      <c r="F33" s="7" t="s">
        <v>10</v>
      </c>
      <c r="G33" s="7" t="s">
        <v>7</v>
      </c>
      <c r="H33" s="7">
        <v>5</v>
      </c>
      <c r="I33" s="7">
        <v>3</v>
      </c>
      <c r="J33" s="7">
        <v>1</v>
      </c>
      <c r="K33" s="7">
        <v>0</v>
      </c>
      <c r="L33" s="7">
        <v>3</v>
      </c>
      <c r="M33" s="7">
        <v>0</v>
      </c>
      <c r="N33" s="7">
        <v>0</v>
      </c>
      <c r="O33" s="7">
        <v>0</v>
      </c>
      <c r="P33" s="7"/>
      <c r="Q33" s="7">
        <f>SUM(H33:P33)</f>
        <v>12</v>
      </c>
      <c r="R33" s="7" t="s">
        <v>352</v>
      </c>
      <c r="S33" s="6" t="s">
        <v>117</v>
      </c>
    </row>
    <row r="34" spans="1:19" x14ac:dyDescent="0.25">
      <c r="A34" s="5">
        <v>31</v>
      </c>
      <c r="B34" s="6" t="s">
        <v>126</v>
      </c>
      <c r="C34" s="6" t="s">
        <v>19</v>
      </c>
      <c r="D34" s="6" t="s">
        <v>31</v>
      </c>
      <c r="E34" s="6" t="s">
        <v>116</v>
      </c>
      <c r="F34" s="7" t="s">
        <v>10</v>
      </c>
      <c r="G34" s="7" t="s">
        <v>7</v>
      </c>
      <c r="H34" s="7">
        <v>3</v>
      </c>
      <c r="I34" s="7">
        <v>3</v>
      </c>
      <c r="J34" s="7">
        <v>0</v>
      </c>
      <c r="K34" s="7">
        <v>0</v>
      </c>
      <c r="L34" s="7">
        <v>5</v>
      </c>
      <c r="M34" s="7">
        <v>0</v>
      </c>
      <c r="N34" s="7">
        <v>0</v>
      </c>
      <c r="O34" s="7">
        <v>0</v>
      </c>
      <c r="P34" s="7"/>
      <c r="Q34" s="7">
        <f>SUM(H34:P34)</f>
        <v>11</v>
      </c>
      <c r="R34" s="7" t="s">
        <v>352</v>
      </c>
      <c r="S34" s="6" t="s">
        <v>117</v>
      </c>
    </row>
    <row r="35" spans="1:19" ht="30" x14ac:dyDescent="0.25">
      <c r="A35" s="5">
        <v>32</v>
      </c>
      <c r="B35" s="10" t="s">
        <v>104</v>
      </c>
      <c r="C35" s="10" t="s">
        <v>78</v>
      </c>
      <c r="D35" s="10" t="s">
        <v>28</v>
      </c>
      <c r="E35" s="9" t="s">
        <v>96</v>
      </c>
      <c r="F35" s="5" t="s">
        <v>10</v>
      </c>
      <c r="G35" s="5" t="s">
        <v>10</v>
      </c>
      <c r="H35" s="5">
        <v>4</v>
      </c>
      <c r="I35" s="5">
        <v>2</v>
      </c>
      <c r="J35" s="5">
        <v>0</v>
      </c>
      <c r="K35" s="5">
        <v>0</v>
      </c>
      <c r="L35" s="5">
        <v>3</v>
      </c>
      <c r="M35" s="5">
        <v>0</v>
      </c>
      <c r="N35" s="5">
        <v>0</v>
      </c>
      <c r="O35" s="5">
        <v>0</v>
      </c>
      <c r="P35" s="5"/>
      <c r="Q35" s="5">
        <f>SUM(H35:P35)</f>
        <v>9</v>
      </c>
      <c r="R35" s="5" t="s">
        <v>352</v>
      </c>
      <c r="S35" s="10" t="s">
        <v>97</v>
      </c>
    </row>
    <row r="36" spans="1:19" x14ac:dyDescent="0.25">
      <c r="A36" s="4"/>
    </row>
    <row r="37" spans="1:19" x14ac:dyDescent="0.25">
      <c r="A37" s="5">
        <v>1</v>
      </c>
      <c r="B37" s="6" t="s">
        <v>180</v>
      </c>
      <c r="C37" s="6" t="s">
        <v>144</v>
      </c>
      <c r="D37" s="6" t="s">
        <v>153</v>
      </c>
      <c r="E37" s="6" t="s">
        <v>114</v>
      </c>
      <c r="F37" s="7" t="s">
        <v>131</v>
      </c>
      <c r="G37" s="7" t="s">
        <v>131</v>
      </c>
      <c r="H37" s="7">
        <v>8</v>
      </c>
      <c r="I37" s="7">
        <v>5</v>
      </c>
      <c r="J37" s="7">
        <v>4</v>
      </c>
      <c r="K37" s="7">
        <v>10</v>
      </c>
      <c r="L37" s="7">
        <v>9</v>
      </c>
      <c r="M37" s="7">
        <v>16</v>
      </c>
      <c r="N37" s="7">
        <v>12</v>
      </c>
      <c r="O37" s="7">
        <v>10</v>
      </c>
      <c r="P37" s="7">
        <v>11</v>
      </c>
      <c r="Q37" s="7">
        <f>SUM(H37:P37)</f>
        <v>85</v>
      </c>
      <c r="R37" s="7" t="s">
        <v>350</v>
      </c>
      <c r="S37" s="6" t="s">
        <v>94</v>
      </c>
    </row>
    <row r="38" spans="1:19" x14ac:dyDescent="0.25">
      <c r="A38" s="5">
        <v>2</v>
      </c>
      <c r="B38" s="6" t="s">
        <v>353</v>
      </c>
      <c r="C38" s="6" t="s">
        <v>171</v>
      </c>
      <c r="D38" s="6" t="s">
        <v>28</v>
      </c>
      <c r="E38" s="6" t="s">
        <v>114</v>
      </c>
      <c r="F38" s="7" t="s">
        <v>131</v>
      </c>
      <c r="G38" s="7" t="s">
        <v>131</v>
      </c>
      <c r="H38" s="7">
        <v>10</v>
      </c>
      <c r="I38" s="7">
        <v>5</v>
      </c>
      <c r="J38" s="7">
        <v>4</v>
      </c>
      <c r="K38" s="7">
        <v>8</v>
      </c>
      <c r="L38" s="7">
        <v>8</v>
      </c>
      <c r="M38" s="7">
        <v>16</v>
      </c>
      <c r="N38" s="7">
        <v>12</v>
      </c>
      <c r="O38" s="7">
        <v>10</v>
      </c>
      <c r="P38" s="7">
        <v>11</v>
      </c>
      <c r="Q38" s="7">
        <f>SUM(H38:P38)</f>
        <v>84</v>
      </c>
      <c r="R38" s="7" t="s">
        <v>350</v>
      </c>
      <c r="S38" s="6" t="s">
        <v>94</v>
      </c>
    </row>
    <row r="39" spans="1:19" x14ac:dyDescent="0.25">
      <c r="A39" s="5">
        <v>3</v>
      </c>
      <c r="B39" s="6" t="s">
        <v>354</v>
      </c>
      <c r="C39" s="6" t="s">
        <v>159</v>
      </c>
      <c r="D39" s="6" t="s">
        <v>6</v>
      </c>
      <c r="E39" s="6" t="s">
        <v>114</v>
      </c>
      <c r="F39" s="7" t="s">
        <v>131</v>
      </c>
      <c r="G39" s="7" t="s">
        <v>131</v>
      </c>
      <c r="H39" s="7">
        <v>8</v>
      </c>
      <c r="I39" s="7">
        <v>5</v>
      </c>
      <c r="J39" s="7">
        <v>1</v>
      </c>
      <c r="K39" s="7">
        <v>10</v>
      </c>
      <c r="L39" s="7">
        <v>5</v>
      </c>
      <c r="M39" s="7">
        <v>16</v>
      </c>
      <c r="N39" s="7">
        <v>5</v>
      </c>
      <c r="O39" s="7">
        <v>8</v>
      </c>
      <c r="P39" s="7">
        <v>11</v>
      </c>
      <c r="Q39" s="7">
        <f>SUM(H39:P39)</f>
        <v>69</v>
      </c>
      <c r="R39" s="7" t="s">
        <v>351</v>
      </c>
      <c r="S39" s="6" t="s">
        <v>94</v>
      </c>
    </row>
    <row r="40" spans="1:19" x14ac:dyDescent="0.25">
      <c r="A40" s="5">
        <v>4</v>
      </c>
      <c r="B40" s="6" t="s">
        <v>192</v>
      </c>
      <c r="C40" s="6" t="s">
        <v>193</v>
      </c>
      <c r="D40" s="6" t="s">
        <v>162</v>
      </c>
      <c r="E40" s="6" t="s">
        <v>108</v>
      </c>
      <c r="F40" s="7" t="s">
        <v>131</v>
      </c>
      <c r="G40" s="7" t="s">
        <v>131</v>
      </c>
      <c r="H40" s="7">
        <v>8</v>
      </c>
      <c r="I40" s="7">
        <v>1</v>
      </c>
      <c r="J40" s="7">
        <v>2</v>
      </c>
      <c r="K40" s="7">
        <v>4</v>
      </c>
      <c r="L40" s="7">
        <v>8</v>
      </c>
      <c r="M40" s="7">
        <v>3</v>
      </c>
      <c r="N40" s="7">
        <v>1</v>
      </c>
      <c r="O40" s="7">
        <v>3</v>
      </c>
      <c r="P40" s="7">
        <v>5</v>
      </c>
      <c r="Q40" s="7">
        <f>SUM(H40:P40)</f>
        <v>35</v>
      </c>
      <c r="R40" s="7" t="s">
        <v>352</v>
      </c>
      <c r="S40" s="6" t="s">
        <v>194</v>
      </c>
    </row>
    <row r="41" spans="1:19" x14ac:dyDescent="0.25">
      <c r="A41" s="5">
        <v>5</v>
      </c>
      <c r="B41" s="6" t="s">
        <v>205</v>
      </c>
      <c r="C41" s="6" t="s">
        <v>27</v>
      </c>
      <c r="D41" s="6" t="s">
        <v>9</v>
      </c>
      <c r="E41" s="6" t="s">
        <v>108</v>
      </c>
      <c r="F41" s="7" t="s">
        <v>131</v>
      </c>
      <c r="G41" s="7" t="s">
        <v>131</v>
      </c>
      <c r="H41" s="7">
        <v>4</v>
      </c>
      <c r="I41" s="7">
        <v>2</v>
      </c>
      <c r="J41" s="7">
        <v>3</v>
      </c>
      <c r="K41" s="7">
        <v>4</v>
      </c>
      <c r="L41" s="7">
        <v>7</v>
      </c>
      <c r="M41" s="7">
        <v>1</v>
      </c>
      <c r="N41" s="7">
        <v>0</v>
      </c>
      <c r="O41" s="7">
        <v>5</v>
      </c>
      <c r="P41" s="7">
        <v>3</v>
      </c>
      <c r="Q41" s="7">
        <f>SUM(H41:P41)</f>
        <v>29</v>
      </c>
      <c r="R41" s="7" t="s">
        <v>352</v>
      </c>
      <c r="S41" s="6" t="s">
        <v>107</v>
      </c>
    </row>
    <row r="42" spans="1:19" ht="45" x14ac:dyDescent="0.25">
      <c r="A42" s="5">
        <v>6</v>
      </c>
      <c r="B42" s="10" t="s">
        <v>207</v>
      </c>
      <c r="C42" s="10" t="s">
        <v>208</v>
      </c>
      <c r="D42" s="10" t="s">
        <v>28</v>
      </c>
      <c r="E42" s="9" t="s">
        <v>209</v>
      </c>
      <c r="F42" s="5" t="s">
        <v>131</v>
      </c>
      <c r="G42" s="5" t="s">
        <v>131</v>
      </c>
      <c r="H42" s="5">
        <v>6</v>
      </c>
      <c r="I42" s="5">
        <v>3</v>
      </c>
      <c r="J42" s="5">
        <v>4</v>
      </c>
      <c r="K42" s="5">
        <v>4</v>
      </c>
      <c r="L42" s="5">
        <v>7</v>
      </c>
      <c r="M42" s="5">
        <v>1</v>
      </c>
      <c r="N42" s="5">
        <v>2</v>
      </c>
      <c r="O42" s="5">
        <v>2</v>
      </c>
      <c r="P42" s="5">
        <v>0</v>
      </c>
      <c r="Q42" s="5">
        <f>SUM(H42:P42)</f>
        <v>29</v>
      </c>
      <c r="R42" s="7" t="s">
        <v>352</v>
      </c>
      <c r="S42" s="10" t="s">
        <v>210</v>
      </c>
    </row>
    <row r="43" spans="1:19" x14ac:dyDescent="0.25">
      <c r="A43" s="5">
        <v>7</v>
      </c>
      <c r="B43" s="6" t="s">
        <v>198</v>
      </c>
      <c r="C43" s="6" t="s">
        <v>160</v>
      </c>
      <c r="D43" s="6" t="s">
        <v>39</v>
      </c>
      <c r="E43" s="6" t="s">
        <v>108</v>
      </c>
      <c r="F43" s="7" t="s">
        <v>131</v>
      </c>
      <c r="G43" s="7" t="s">
        <v>131</v>
      </c>
      <c r="H43" s="7">
        <v>9</v>
      </c>
      <c r="I43" s="7">
        <v>2</v>
      </c>
      <c r="J43" s="7">
        <v>5</v>
      </c>
      <c r="K43" s="7">
        <v>0</v>
      </c>
      <c r="L43" s="7">
        <v>9</v>
      </c>
      <c r="M43" s="7">
        <v>1</v>
      </c>
      <c r="N43" s="7">
        <v>0</v>
      </c>
      <c r="O43" s="7">
        <v>2</v>
      </c>
      <c r="P43" s="7">
        <v>0</v>
      </c>
      <c r="Q43" s="7">
        <f>SUM(H43:P43)</f>
        <v>28</v>
      </c>
      <c r="R43" s="7" t="s">
        <v>352</v>
      </c>
      <c r="S43" s="6" t="s">
        <v>107</v>
      </c>
    </row>
    <row r="44" spans="1:19" x14ac:dyDescent="0.25">
      <c r="A44" s="5">
        <v>8</v>
      </c>
      <c r="B44" s="6" t="s">
        <v>189</v>
      </c>
      <c r="C44" s="6" t="s">
        <v>190</v>
      </c>
      <c r="D44" s="6" t="s">
        <v>191</v>
      </c>
      <c r="E44" s="6" t="s">
        <v>173</v>
      </c>
      <c r="F44" s="7" t="s">
        <v>131</v>
      </c>
      <c r="G44" s="7" t="s">
        <v>131</v>
      </c>
      <c r="H44" s="7">
        <v>6</v>
      </c>
      <c r="I44" s="7">
        <v>3</v>
      </c>
      <c r="J44" s="7">
        <v>3</v>
      </c>
      <c r="K44" s="7">
        <v>4</v>
      </c>
      <c r="L44" s="7">
        <v>1</v>
      </c>
      <c r="M44" s="7">
        <v>2</v>
      </c>
      <c r="N44" s="7">
        <v>2</v>
      </c>
      <c r="O44" s="7">
        <v>1</v>
      </c>
      <c r="P44" s="7">
        <v>5</v>
      </c>
      <c r="Q44" s="7">
        <f>SUM(H44:P44)</f>
        <v>27</v>
      </c>
      <c r="R44" s="7" t="s">
        <v>352</v>
      </c>
      <c r="S44" s="6" t="s">
        <v>174</v>
      </c>
    </row>
    <row r="45" spans="1:19" x14ac:dyDescent="0.25">
      <c r="A45" s="5">
        <v>9</v>
      </c>
      <c r="B45" s="6" t="s">
        <v>211</v>
      </c>
      <c r="C45" s="6" t="s">
        <v>37</v>
      </c>
      <c r="D45" s="6" t="s">
        <v>39</v>
      </c>
      <c r="E45" s="6" t="s">
        <v>201</v>
      </c>
      <c r="F45" s="7" t="s">
        <v>131</v>
      </c>
      <c r="G45" s="7" t="s">
        <v>131</v>
      </c>
      <c r="H45" s="7">
        <v>9</v>
      </c>
      <c r="I45" s="7">
        <v>0</v>
      </c>
      <c r="J45" s="7">
        <v>4</v>
      </c>
      <c r="K45" s="7">
        <v>0</v>
      </c>
      <c r="L45" s="7">
        <v>7</v>
      </c>
      <c r="M45" s="7">
        <v>1</v>
      </c>
      <c r="N45" s="7">
        <v>2</v>
      </c>
      <c r="O45" s="7">
        <v>0</v>
      </c>
      <c r="P45" s="7">
        <v>3</v>
      </c>
      <c r="Q45" s="7">
        <f>SUM(H45:P45)</f>
        <v>26</v>
      </c>
      <c r="R45" s="7" t="s">
        <v>352</v>
      </c>
      <c r="S45" s="6" t="s">
        <v>202</v>
      </c>
    </row>
    <row r="46" spans="1:19" x14ac:dyDescent="0.25">
      <c r="A46" s="5">
        <v>10</v>
      </c>
      <c r="B46" s="6" t="s">
        <v>196</v>
      </c>
      <c r="C46" s="6" t="s">
        <v>197</v>
      </c>
      <c r="D46" s="6" t="s">
        <v>43</v>
      </c>
      <c r="E46" s="6" t="s">
        <v>188</v>
      </c>
      <c r="F46" s="7" t="s">
        <v>131</v>
      </c>
      <c r="G46" s="7" t="s">
        <v>131</v>
      </c>
      <c r="H46" s="7">
        <v>6</v>
      </c>
      <c r="I46" s="7">
        <v>3</v>
      </c>
      <c r="J46" s="7">
        <v>0</v>
      </c>
      <c r="K46" s="7">
        <v>10</v>
      </c>
      <c r="L46" s="7">
        <v>4</v>
      </c>
      <c r="M46" s="7">
        <v>0</v>
      </c>
      <c r="N46" s="7">
        <v>0</v>
      </c>
      <c r="O46" s="7">
        <v>2</v>
      </c>
      <c r="P46" s="7">
        <v>0</v>
      </c>
      <c r="Q46" s="7">
        <f>SUM(H46:P46)</f>
        <v>25</v>
      </c>
      <c r="R46" s="7" t="s">
        <v>352</v>
      </c>
      <c r="S46" s="6" t="s">
        <v>97</v>
      </c>
    </row>
    <row r="47" spans="1:19" x14ac:dyDescent="0.25">
      <c r="A47" s="5">
        <v>11</v>
      </c>
      <c r="B47" s="6" t="s">
        <v>178</v>
      </c>
      <c r="C47" s="6" t="s">
        <v>179</v>
      </c>
      <c r="D47" s="6" t="s">
        <v>6</v>
      </c>
      <c r="E47" s="6" t="s">
        <v>173</v>
      </c>
      <c r="F47" s="7" t="s">
        <v>131</v>
      </c>
      <c r="G47" s="7" t="s">
        <v>131</v>
      </c>
      <c r="H47" s="7">
        <v>6</v>
      </c>
      <c r="I47" s="7">
        <v>2</v>
      </c>
      <c r="J47" s="7">
        <v>0</v>
      </c>
      <c r="K47" s="7">
        <v>8</v>
      </c>
      <c r="L47" s="7">
        <v>4</v>
      </c>
      <c r="M47" s="7">
        <v>0</v>
      </c>
      <c r="N47" s="7">
        <v>3</v>
      </c>
      <c r="O47" s="7">
        <v>0</v>
      </c>
      <c r="P47" s="7">
        <v>0</v>
      </c>
      <c r="Q47" s="7">
        <f>SUM(H47:P47)</f>
        <v>23</v>
      </c>
      <c r="R47" s="7" t="s">
        <v>352</v>
      </c>
      <c r="S47" s="6" t="s">
        <v>174</v>
      </c>
    </row>
    <row r="48" spans="1:19" ht="45" x14ac:dyDescent="0.25">
      <c r="A48" s="5">
        <v>12</v>
      </c>
      <c r="B48" s="10" t="s">
        <v>216</v>
      </c>
      <c r="C48" s="10" t="s">
        <v>217</v>
      </c>
      <c r="D48" s="10" t="s">
        <v>30</v>
      </c>
      <c r="E48" s="9" t="s">
        <v>209</v>
      </c>
      <c r="F48" s="5" t="s">
        <v>131</v>
      </c>
      <c r="G48" s="5" t="s">
        <v>131</v>
      </c>
      <c r="H48" s="5">
        <v>4</v>
      </c>
      <c r="I48" s="5">
        <v>4</v>
      </c>
      <c r="J48" s="5">
        <v>2</v>
      </c>
      <c r="K48" s="5">
        <v>0</v>
      </c>
      <c r="L48" s="5">
        <v>5</v>
      </c>
      <c r="M48" s="5">
        <v>0</v>
      </c>
      <c r="N48" s="5">
        <v>1</v>
      </c>
      <c r="O48" s="5">
        <v>7</v>
      </c>
      <c r="P48" s="5">
        <v>0</v>
      </c>
      <c r="Q48" s="5">
        <f>SUM(H48:P48)</f>
        <v>23</v>
      </c>
      <c r="R48" s="7" t="s">
        <v>352</v>
      </c>
      <c r="S48" s="10" t="s">
        <v>210</v>
      </c>
    </row>
    <row r="49" spans="1:19" x14ac:dyDescent="0.25">
      <c r="A49" s="5">
        <v>13</v>
      </c>
      <c r="B49" s="6" t="s">
        <v>203</v>
      </c>
      <c r="C49" s="6" t="s">
        <v>204</v>
      </c>
      <c r="D49" s="6" t="s">
        <v>157</v>
      </c>
      <c r="E49" s="6" t="s">
        <v>173</v>
      </c>
      <c r="F49" s="7" t="s">
        <v>131</v>
      </c>
      <c r="G49" s="7" t="s">
        <v>131</v>
      </c>
      <c r="H49" s="7">
        <v>7</v>
      </c>
      <c r="I49" s="7">
        <v>0</v>
      </c>
      <c r="J49" s="7">
        <v>1</v>
      </c>
      <c r="K49" s="7">
        <v>0</v>
      </c>
      <c r="L49" s="7">
        <v>6</v>
      </c>
      <c r="M49" s="7">
        <v>1</v>
      </c>
      <c r="N49" s="7">
        <v>3</v>
      </c>
      <c r="O49" s="7">
        <v>3</v>
      </c>
      <c r="P49" s="7">
        <v>0</v>
      </c>
      <c r="Q49" s="7">
        <f>SUM(H49:P49)</f>
        <v>21</v>
      </c>
      <c r="R49" s="7" t="s">
        <v>352</v>
      </c>
      <c r="S49" s="6" t="s">
        <v>174</v>
      </c>
    </row>
    <row r="50" spans="1:19" x14ac:dyDescent="0.25">
      <c r="A50" s="5">
        <v>14</v>
      </c>
      <c r="B50" s="6" t="s">
        <v>175</v>
      </c>
      <c r="C50" s="6" t="s">
        <v>158</v>
      </c>
      <c r="D50" s="6" t="s">
        <v>41</v>
      </c>
      <c r="E50" s="6" t="s">
        <v>169</v>
      </c>
      <c r="F50" s="7" t="s">
        <v>131</v>
      </c>
      <c r="G50" s="7" t="s">
        <v>131</v>
      </c>
      <c r="H50" s="7">
        <v>7</v>
      </c>
      <c r="I50" s="7">
        <v>3</v>
      </c>
      <c r="J50" s="7">
        <v>2</v>
      </c>
      <c r="K50" s="7">
        <v>2</v>
      </c>
      <c r="L50" s="7">
        <v>4</v>
      </c>
      <c r="M50" s="7">
        <v>0</v>
      </c>
      <c r="N50" s="7">
        <v>0</v>
      </c>
      <c r="O50" s="7">
        <v>2</v>
      </c>
      <c r="P50" s="7">
        <v>0</v>
      </c>
      <c r="Q50" s="7">
        <f>SUM(H50:P50)</f>
        <v>20</v>
      </c>
      <c r="R50" s="7" t="s">
        <v>352</v>
      </c>
      <c r="S50" s="6" t="s">
        <v>170</v>
      </c>
    </row>
    <row r="51" spans="1:19" x14ac:dyDescent="0.25">
      <c r="A51" s="5">
        <v>15</v>
      </c>
      <c r="B51" s="6" t="s">
        <v>214</v>
      </c>
      <c r="C51" s="6" t="s">
        <v>42</v>
      </c>
      <c r="D51" s="6" t="s">
        <v>146</v>
      </c>
      <c r="E51" s="6" t="s">
        <v>201</v>
      </c>
      <c r="F51" s="7" t="s">
        <v>131</v>
      </c>
      <c r="G51" s="7" t="s">
        <v>131</v>
      </c>
      <c r="H51" s="7">
        <v>7</v>
      </c>
      <c r="I51" s="7">
        <v>1</v>
      </c>
      <c r="J51" s="7">
        <v>4</v>
      </c>
      <c r="K51" s="7">
        <v>4</v>
      </c>
      <c r="L51" s="7">
        <v>2</v>
      </c>
      <c r="M51" s="7">
        <v>2</v>
      </c>
      <c r="N51" s="7">
        <v>0</v>
      </c>
      <c r="O51" s="7">
        <v>0</v>
      </c>
      <c r="P51" s="7">
        <v>0</v>
      </c>
      <c r="Q51" s="7">
        <f>SUM(H51:P51)</f>
        <v>20</v>
      </c>
      <c r="R51" s="7" t="s">
        <v>352</v>
      </c>
      <c r="S51" s="6" t="s">
        <v>202</v>
      </c>
    </row>
    <row r="52" spans="1:19" x14ac:dyDescent="0.25">
      <c r="A52" s="5">
        <v>16</v>
      </c>
      <c r="B52" s="6" t="s">
        <v>195</v>
      </c>
      <c r="C52" s="6" t="s">
        <v>19</v>
      </c>
      <c r="D52" s="6" t="s">
        <v>146</v>
      </c>
      <c r="E52" s="6" t="s">
        <v>164</v>
      </c>
      <c r="F52" s="7" t="s">
        <v>131</v>
      </c>
      <c r="G52" s="7" t="s">
        <v>131</v>
      </c>
      <c r="H52" s="7">
        <v>6</v>
      </c>
      <c r="I52" s="7">
        <v>2</v>
      </c>
      <c r="J52" s="7">
        <v>2</v>
      </c>
      <c r="K52" s="7">
        <v>4</v>
      </c>
      <c r="L52" s="7">
        <v>0</v>
      </c>
      <c r="M52" s="7">
        <v>0</v>
      </c>
      <c r="N52" s="7">
        <v>0</v>
      </c>
      <c r="O52" s="7">
        <v>3</v>
      </c>
      <c r="P52" s="7">
        <v>2</v>
      </c>
      <c r="Q52" s="7">
        <f>SUM(H52:P52)</f>
        <v>19</v>
      </c>
      <c r="R52" s="7" t="s">
        <v>352</v>
      </c>
      <c r="S52" s="6" t="s">
        <v>225</v>
      </c>
    </row>
    <row r="53" spans="1:19" x14ac:dyDescent="0.25">
      <c r="A53" s="5">
        <v>17</v>
      </c>
      <c r="B53" s="6" t="s">
        <v>212</v>
      </c>
      <c r="C53" s="6" t="s">
        <v>213</v>
      </c>
      <c r="D53" s="6" t="s">
        <v>17</v>
      </c>
      <c r="E53" s="6" t="s">
        <v>201</v>
      </c>
      <c r="F53" s="7" t="s">
        <v>131</v>
      </c>
      <c r="G53" s="7" t="s">
        <v>131</v>
      </c>
      <c r="H53" s="7">
        <v>7</v>
      </c>
      <c r="I53" s="7">
        <v>0</v>
      </c>
      <c r="J53" s="7">
        <v>2</v>
      </c>
      <c r="K53" s="7">
        <v>0</v>
      </c>
      <c r="L53" s="7">
        <v>4</v>
      </c>
      <c r="M53" s="7">
        <v>1</v>
      </c>
      <c r="N53" s="7">
        <v>3</v>
      </c>
      <c r="O53" s="7">
        <v>1</v>
      </c>
      <c r="P53" s="7">
        <v>0</v>
      </c>
      <c r="Q53" s="7">
        <f>SUM(H53:P53)</f>
        <v>18</v>
      </c>
      <c r="R53" s="7" t="s">
        <v>352</v>
      </c>
      <c r="S53" s="6" t="s">
        <v>202</v>
      </c>
    </row>
    <row r="54" spans="1:19" x14ac:dyDescent="0.25">
      <c r="A54" s="5">
        <v>18</v>
      </c>
      <c r="B54" s="6" t="s">
        <v>218</v>
      </c>
      <c r="C54" s="6" t="s">
        <v>219</v>
      </c>
      <c r="D54" s="6" t="s">
        <v>46</v>
      </c>
      <c r="E54" s="6" t="s">
        <v>164</v>
      </c>
      <c r="F54" s="7" t="s">
        <v>131</v>
      </c>
      <c r="G54" s="7" t="s">
        <v>131</v>
      </c>
      <c r="H54" s="7">
        <v>3</v>
      </c>
      <c r="I54" s="7">
        <v>2</v>
      </c>
      <c r="J54" s="7">
        <v>1</v>
      </c>
      <c r="K54" s="7">
        <v>0</v>
      </c>
      <c r="L54" s="7">
        <v>4</v>
      </c>
      <c r="M54" s="7">
        <v>2</v>
      </c>
      <c r="N54" s="7">
        <v>3</v>
      </c>
      <c r="O54" s="7">
        <v>3</v>
      </c>
      <c r="P54" s="7">
        <v>0</v>
      </c>
      <c r="Q54" s="7">
        <f>SUM(H54:P54)</f>
        <v>18</v>
      </c>
      <c r="R54" s="7" t="s">
        <v>352</v>
      </c>
      <c r="S54" s="6" t="s">
        <v>225</v>
      </c>
    </row>
    <row r="55" spans="1:19" x14ac:dyDescent="0.25">
      <c r="A55" s="5">
        <v>19</v>
      </c>
      <c r="B55" s="6" t="s">
        <v>172</v>
      </c>
      <c r="C55" s="6" t="s">
        <v>42</v>
      </c>
      <c r="D55" s="6" t="s">
        <v>18</v>
      </c>
      <c r="E55" s="6" t="s">
        <v>173</v>
      </c>
      <c r="F55" s="7" t="s">
        <v>131</v>
      </c>
      <c r="G55" s="7" t="s">
        <v>131</v>
      </c>
      <c r="H55" s="7">
        <v>5</v>
      </c>
      <c r="I55" s="7">
        <v>3</v>
      </c>
      <c r="J55" s="7">
        <v>2</v>
      </c>
      <c r="K55" s="7">
        <v>2</v>
      </c>
      <c r="L55" s="7">
        <v>1</v>
      </c>
      <c r="M55" s="7">
        <v>1</v>
      </c>
      <c r="N55" s="7">
        <v>0</v>
      </c>
      <c r="O55" s="7">
        <v>0</v>
      </c>
      <c r="P55" s="7">
        <v>3</v>
      </c>
      <c r="Q55" s="7">
        <f>SUM(H55:P55)</f>
        <v>17</v>
      </c>
      <c r="R55" s="7" t="s">
        <v>352</v>
      </c>
      <c r="S55" s="6" t="s">
        <v>174</v>
      </c>
    </row>
    <row r="56" spans="1:19" x14ac:dyDescent="0.25">
      <c r="A56" s="5">
        <v>20</v>
      </c>
      <c r="B56" s="6" t="s">
        <v>177</v>
      </c>
      <c r="C56" s="6" t="s">
        <v>158</v>
      </c>
      <c r="D56" s="6" t="s">
        <v>41</v>
      </c>
      <c r="E56" s="6" t="s">
        <v>108</v>
      </c>
      <c r="F56" s="7" t="s">
        <v>131</v>
      </c>
      <c r="G56" s="7" t="s">
        <v>131</v>
      </c>
      <c r="H56" s="7">
        <v>8</v>
      </c>
      <c r="I56" s="7">
        <v>1</v>
      </c>
      <c r="J56" s="7">
        <v>1</v>
      </c>
      <c r="K56" s="7">
        <v>0</v>
      </c>
      <c r="L56" s="7">
        <v>7</v>
      </c>
      <c r="M56" s="7">
        <v>0</v>
      </c>
      <c r="N56" s="7">
        <v>0</v>
      </c>
      <c r="O56" s="7">
        <v>0</v>
      </c>
      <c r="P56" s="7">
        <v>0</v>
      </c>
      <c r="Q56" s="7">
        <f>SUM(H56:P56)</f>
        <v>17</v>
      </c>
      <c r="R56" s="7" t="s">
        <v>352</v>
      </c>
      <c r="S56" s="6" t="s">
        <v>107</v>
      </c>
    </row>
    <row r="57" spans="1:19" x14ac:dyDescent="0.25">
      <c r="A57" s="5">
        <v>21</v>
      </c>
      <c r="B57" s="6" t="s">
        <v>183</v>
      </c>
      <c r="C57" s="6" t="s">
        <v>34</v>
      </c>
      <c r="D57" s="6" t="s">
        <v>184</v>
      </c>
      <c r="E57" s="6" t="s">
        <v>164</v>
      </c>
      <c r="F57" s="7" t="s">
        <v>131</v>
      </c>
      <c r="G57" s="7" t="s">
        <v>131</v>
      </c>
      <c r="H57" s="7">
        <v>5</v>
      </c>
      <c r="I57" s="7">
        <v>3</v>
      </c>
      <c r="J57" s="7">
        <v>1</v>
      </c>
      <c r="K57" s="7">
        <v>0</v>
      </c>
      <c r="L57" s="7">
        <v>6</v>
      </c>
      <c r="M57" s="7">
        <v>0</v>
      </c>
      <c r="N57" s="7">
        <v>0</v>
      </c>
      <c r="O57" s="7">
        <v>0</v>
      </c>
      <c r="P57" s="7">
        <v>1</v>
      </c>
      <c r="Q57" s="7">
        <f>SUM(H57:P57)</f>
        <v>16</v>
      </c>
      <c r="R57" s="7" t="s">
        <v>352</v>
      </c>
      <c r="S57" s="6" t="s">
        <v>225</v>
      </c>
    </row>
    <row r="58" spans="1:19" x14ac:dyDescent="0.25">
      <c r="A58" s="5">
        <v>22</v>
      </c>
      <c r="B58" s="6" t="s">
        <v>187</v>
      </c>
      <c r="C58" s="6" t="s">
        <v>48</v>
      </c>
      <c r="D58" s="6" t="s">
        <v>17</v>
      </c>
      <c r="E58" s="6" t="s">
        <v>188</v>
      </c>
      <c r="F58" s="7" t="s">
        <v>131</v>
      </c>
      <c r="G58" s="7" t="s">
        <v>131</v>
      </c>
      <c r="H58" s="7">
        <v>3</v>
      </c>
      <c r="I58" s="7">
        <v>1</v>
      </c>
      <c r="J58" s="7">
        <v>4</v>
      </c>
      <c r="K58" s="7">
        <v>0</v>
      </c>
      <c r="L58" s="7">
        <v>3</v>
      </c>
      <c r="M58" s="7">
        <v>2</v>
      </c>
      <c r="N58" s="7">
        <v>3</v>
      </c>
      <c r="O58" s="7">
        <v>0</v>
      </c>
      <c r="P58" s="7">
        <v>0</v>
      </c>
      <c r="Q58" s="7">
        <f>SUM(H58:P58)</f>
        <v>16</v>
      </c>
      <c r="R58" s="7" t="s">
        <v>352</v>
      </c>
      <c r="S58" s="6" t="s">
        <v>97</v>
      </c>
    </row>
    <row r="59" spans="1:19" x14ac:dyDescent="0.25">
      <c r="A59" s="5">
        <v>23</v>
      </c>
      <c r="B59" s="6" t="s">
        <v>215</v>
      </c>
      <c r="C59" s="6" t="s">
        <v>144</v>
      </c>
      <c r="D59" s="6" t="s">
        <v>141</v>
      </c>
      <c r="E59" s="6" t="s">
        <v>201</v>
      </c>
      <c r="F59" s="7" t="s">
        <v>131</v>
      </c>
      <c r="G59" s="7" t="s">
        <v>131</v>
      </c>
      <c r="H59" s="7">
        <v>7</v>
      </c>
      <c r="I59" s="7">
        <v>0</v>
      </c>
      <c r="J59" s="7">
        <v>1</v>
      </c>
      <c r="K59" s="7">
        <v>0</v>
      </c>
      <c r="L59" s="7">
        <v>3</v>
      </c>
      <c r="M59" s="7">
        <v>2</v>
      </c>
      <c r="N59" s="7">
        <v>3</v>
      </c>
      <c r="O59" s="7">
        <v>0</v>
      </c>
      <c r="P59" s="7">
        <v>0</v>
      </c>
      <c r="Q59" s="7">
        <f>SUM(H59:P59)</f>
        <v>16</v>
      </c>
      <c r="R59" s="7" t="s">
        <v>352</v>
      </c>
      <c r="S59" s="6" t="s">
        <v>202</v>
      </c>
    </row>
    <row r="60" spans="1:19" x14ac:dyDescent="0.25">
      <c r="A60" s="5">
        <v>24</v>
      </c>
      <c r="B60" s="6" t="s">
        <v>165</v>
      </c>
      <c r="C60" s="6" t="s">
        <v>13</v>
      </c>
      <c r="D60" s="6" t="s">
        <v>138</v>
      </c>
      <c r="E60" s="6" t="s">
        <v>164</v>
      </c>
      <c r="F60" s="7" t="s">
        <v>131</v>
      </c>
      <c r="G60" s="7" t="s">
        <v>131</v>
      </c>
      <c r="H60" s="7">
        <v>7</v>
      </c>
      <c r="I60" s="7">
        <v>3</v>
      </c>
      <c r="J60" s="7">
        <v>0</v>
      </c>
      <c r="K60" s="7">
        <v>0</v>
      </c>
      <c r="L60" s="7">
        <v>3</v>
      </c>
      <c r="M60" s="7">
        <v>2</v>
      </c>
      <c r="N60" s="7">
        <v>0</v>
      </c>
      <c r="O60" s="7">
        <v>0</v>
      </c>
      <c r="P60" s="7">
        <v>0</v>
      </c>
      <c r="Q60" s="7">
        <f>SUM(H60:P60)</f>
        <v>15</v>
      </c>
      <c r="R60" s="7" t="s">
        <v>352</v>
      </c>
      <c r="S60" s="6" t="s">
        <v>225</v>
      </c>
    </row>
    <row r="61" spans="1:19" x14ac:dyDescent="0.25">
      <c r="A61" s="5">
        <v>25</v>
      </c>
      <c r="B61" s="6" t="s">
        <v>185</v>
      </c>
      <c r="C61" s="6" t="s">
        <v>147</v>
      </c>
      <c r="D61" s="6" t="s">
        <v>14</v>
      </c>
      <c r="E61" s="6" t="s">
        <v>186</v>
      </c>
      <c r="F61" s="7" t="s">
        <v>131</v>
      </c>
      <c r="G61" s="7" t="s">
        <v>131</v>
      </c>
      <c r="H61" s="7">
        <v>6</v>
      </c>
      <c r="I61" s="7">
        <v>3</v>
      </c>
      <c r="J61" s="7">
        <v>1</v>
      </c>
      <c r="K61" s="7">
        <v>1</v>
      </c>
      <c r="L61" s="7">
        <v>4</v>
      </c>
      <c r="M61" s="7">
        <v>0</v>
      </c>
      <c r="N61" s="7">
        <v>0</v>
      </c>
      <c r="O61" s="7">
        <v>0</v>
      </c>
      <c r="P61" s="7">
        <v>0</v>
      </c>
      <c r="Q61" s="7">
        <f>SUM(H61:P61)</f>
        <v>15</v>
      </c>
      <c r="R61" s="7" t="s">
        <v>352</v>
      </c>
      <c r="S61" s="6" t="s">
        <v>344</v>
      </c>
    </row>
    <row r="62" spans="1:19" x14ac:dyDescent="0.25">
      <c r="A62" s="5">
        <v>26</v>
      </c>
      <c r="B62" s="6" t="s">
        <v>199</v>
      </c>
      <c r="C62" s="6" t="s">
        <v>200</v>
      </c>
      <c r="D62" s="6" t="s">
        <v>18</v>
      </c>
      <c r="E62" s="6" t="s">
        <v>201</v>
      </c>
      <c r="F62" s="7" t="s">
        <v>131</v>
      </c>
      <c r="G62" s="7" t="s">
        <v>131</v>
      </c>
      <c r="H62" s="7">
        <v>7</v>
      </c>
      <c r="I62" s="7">
        <v>1</v>
      </c>
      <c r="J62" s="7">
        <v>0</v>
      </c>
      <c r="K62" s="7">
        <v>0</v>
      </c>
      <c r="L62" s="7">
        <v>3</v>
      </c>
      <c r="M62" s="7">
        <v>2</v>
      </c>
      <c r="N62" s="7">
        <v>0</v>
      </c>
      <c r="O62" s="7">
        <v>1</v>
      </c>
      <c r="P62" s="7">
        <v>0</v>
      </c>
      <c r="Q62" s="7">
        <f>SUM(H62:P62)</f>
        <v>14</v>
      </c>
      <c r="R62" s="7" t="s">
        <v>352</v>
      </c>
      <c r="S62" s="6" t="s">
        <v>202</v>
      </c>
    </row>
    <row r="63" spans="1:19" x14ac:dyDescent="0.25">
      <c r="A63" s="5">
        <v>27</v>
      </c>
      <c r="B63" s="6" t="s">
        <v>181</v>
      </c>
      <c r="C63" s="6" t="s">
        <v>182</v>
      </c>
      <c r="D63" s="6" t="s">
        <v>39</v>
      </c>
      <c r="E63" s="6" t="s">
        <v>164</v>
      </c>
      <c r="F63" s="7" t="s">
        <v>131</v>
      </c>
      <c r="G63" s="7" t="s">
        <v>131</v>
      </c>
      <c r="H63" s="7">
        <v>6</v>
      </c>
      <c r="I63" s="7">
        <v>0</v>
      </c>
      <c r="J63" s="7">
        <v>1</v>
      </c>
      <c r="K63" s="7">
        <v>0</v>
      </c>
      <c r="L63" s="7">
        <v>1</v>
      </c>
      <c r="M63" s="7">
        <v>0</v>
      </c>
      <c r="N63" s="7">
        <v>3</v>
      </c>
      <c r="O63" s="7">
        <v>1</v>
      </c>
      <c r="P63" s="7">
        <v>1</v>
      </c>
      <c r="Q63" s="7">
        <f>SUM(H63:P63)</f>
        <v>13</v>
      </c>
      <c r="R63" s="7" t="s">
        <v>352</v>
      </c>
      <c r="S63" s="6" t="s">
        <v>225</v>
      </c>
    </row>
    <row r="64" spans="1:19" x14ac:dyDescent="0.25">
      <c r="A64" s="5">
        <v>28</v>
      </c>
      <c r="B64" s="6" t="s">
        <v>163</v>
      </c>
      <c r="C64" s="6" t="s">
        <v>144</v>
      </c>
      <c r="D64" s="6" t="s">
        <v>43</v>
      </c>
      <c r="E64" s="6" t="s">
        <v>164</v>
      </c>
      <c r="F64" s="7" t="s">
        <v>131</v>
      </c>
      <c r="G64" s="7" t="s">
        <v>131</v>
      </c>
      <c r="H64" s="7">
        <v>8</v>
      </c>
      <c r="I64" s="7">
        <v>1</v>
      </c>
      <c r="J64" s="7">
        <v>0</v>
      </c>
      <c r="K64" s="7">
        <v>0</v>
      </c>
      <c r="L64" s="7">
        <v>3</v>
      </c>
      <c r="M64" s="7">
        <v>0</v>
      </c>
      <c r="N64" s="7">
        <v>0</v>
      </c>
      <c r="O64" s="7">
        <v>0</v>
      </c>
      <c r="P64" s="7">
        <v>0</v>
      </c>
      <c r="Q64" s="7">
        <f>SUM(H64:P64)</f>
        <v>12</v>
      </c>
      <c r="R64" s="7" t="s">
        <v>352</v>
      </c>
      <c r="S64" s="6" t="s">
        <v>225</v>
      </c>
    </row>
    <row r="65" spans="1:20" x14ac:dyDescent="0.25">
      <c r="A65" s="5">
        <v>29</v>
      </c>
      <c r="B65" s="6" t="s">
        <v>206</v>
      </c>
      <c r="C65" s="6" t="s">
        <v>35</v>
      </c>
      <c r="D65" s="6" t="s">
        <v>155</v>
      </c>
      <c r="E65" s="6" t="s">
        <v>186</v>
      </c>
      <c r="F65" s="7" t="s">
        <v>131</v>
      </c>
      <c r="G65" s="7" t="s">
        <v>131</v>
      </c>
      <c r="H65" s="7">
        <v>7</v>
      </c>
      <c r="I65" s="7">
        <v>1</v>
      </c>
      <c r="J65" s="7">
        <v>1</v>
      </c>
      <c r="K65" s="7">
        <v>0</v>
      </c>
      <c r="L65" s="7">
        <v>2</v>
      </c>
      <c r="M65" s="7">
        <v>0</v>
      </c>
      <c r="N65" s="7">
        <v>0</v>
      </c>
      <c r="O65" s="7">
        <v>1</v>
      </c>
      <c r="P65" s="7">
        <v>0</v>
      </c>
      <c r="Q65" s="7">
        <f>SUM(H65:P65)</f>
        <v>12</v>
      </c>
      <c r="R65" s="7" t="s">
        <v>352</v>
      </c>
      <c r="S65" s="6" t="s">
        <v>344</v>
      </c>
    </row>
    <row r="66" spans="1:20" x14ac:dyDescent="0.25">
      <c r="A66" s="5">
        <v>30</v>
      </c>
      <c r="B66" s="6" t="s">
        <v>166</v>
      </c>
      <c r="C66" s="6" t="s">
        <v>66</v>
      </c>
      <c r="D66" s="6" t="s">
        <v>79</v>
      </c>
      <c r="E66" s="6" t="s">
        <v>164</v>
      </c>
      <c r="F66" s="7" t="s">
        <v>131</v>
      </c>
      <c r="G66" s="7" t="s">
        <v>131</v>
      </c>
      <c r="H66" s="7">
        <v>6</v>
      </c>
      <c r="I66" s="7">
        <v>1</v>
      </c>
      <c r="J66" s="7">
        <v>2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f>SUM(H66:P66)</f>
        <v>9</v>
      </c>
      <c r="R66" s="7" t="s">
        <v>352</v>
      </c>
      <c r="S66" s="6" t="s">
        <v>225</v>
      </c>
    </row>
    <row r="67" spans="1:20" x14ac:dyDescent="0.25">
      <c r="A67" s="5">
        <v>31</v>
      </c>
      <c r="B67" s="6" t="s">
        <v>167</v>
      </c>
      <c r="C67" s="6" t="s">
        <v>168</v>
      </c>
      <c r="D67" s="6" t="s">
        <v>151</v>
      </c>
      <c r="E67" s="6" t="s">
        <v>169</v>
      </c>
      <c r="F67" s="7" t="s">
        <v>131</v>
      </c>
      <c r="G67" s="7" t="s">
        <v>131</v>
      </c>
      <c r="H67" s="7">
        <v>2</v>
      </c>
      <c r="I67" s="7">
        <v>1</v>
      </c>
      <c r="J67" s="7">
        <v>0</v>
      </c>
      <c r="K67" s="7">
        <v>0</v>
      </c>
      <c r="L67" s="7">
        <v>1</v>
      </c>
      <c r="M67" s="7">
        <v>1</v>
      </c>
      <c r="N67" s="7">
        <v>0</v>
      </c>
      <c r="O67" s="7">
        <v>2</v>
      </c>
      <c r="P67" s="7">
        <v>0</v>
      </c>
      <c r="Q67" s="7">
        <f>SUM(H67:P67)</f>
        <v>7</v>
      </c>
      <c r="R67" s="7" t="s">
        <v>352</v>
      </c>
      <c r="S67" s="6" t="s">
        <v>170</v>
      </c>
      <c r="T67" s="3"/>
    </row>
    <row r="68" spans="1:20" x14ac:dyDescent="0.25">
      <c r="A68" s="5">
        <v>32</v>
      </c>
      <c r="B68" s="6" t="s">
        <v>176</v>
      </c>
      <c r="C68" s="6" t="s">
        <v>37</v>
      </c>
      <c r="D68" s="6" t="s">
        <v>12</v>
      </c>
      <c r="E68" s="6" t="s">
        <v>169</v>
      </c>
      <c r="F68" s="7" t="s">
        <v>131</v>
      </c>
      <c r="G68" s="7" t="s">
        <v>131</v>
      </c>
      <c r="H68" s="7">
        <v>2</v>
      </c>
      <c r="I68" s="7">
        <v>2</v>
      </c>
      <c r="J68" s="7">
        <v>0</v>
      </c>
      <c r="K68" s="7">
        <v>0</v>
      </c>
      <c r="L68" s="7">
        <v>1</v>
      </c>
      <c r="M68" s="7">
        <v>0</v>
      </c>
      <c r="N68" s="7">
        <v>0</v>
      </c>
      <c r="O68" s="7">
        <v>1</v>
      </c>
      <c r="P68" s="7">
        <v>0</v>
      </c>
      <c r="Q68" s="7">
        <f>SUM(H68:P68)</f>
        <v>6</v>
      </c>
      <c r="R68" s="7" t="s">
        <v>352</v>
      </c>
      <c r="S68" s="6" t="s">
        <v>170</v>
      </c>
    </row>
    <row r="69" spans="1:20" x14ac:dyDescent="0.25">
      <c r="A69" s="5"/>
      <c r="B69" s="6"/>
      <c r="C69" s="6"/>
      <c r="D69" s="6"/>
      <c r="E69" s="6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6"/>
    </row>
    <row r="70" spans="1:20" x14ac:dyDescent="0.25">
      <c r="A70" s="5"/>
      <c r="B70" s="6"/>
      <c r="C70" s="6"/>
      <c r="D70" s="6"/>
      <c r="E70" s="6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6"/>
    </row>
    <row r="71" spans="1:20" x14ac:dyDescent="0.25">
      <c r="A71" s="5">
        <v>1</v>
      </c>
      <c r="B71" s="6" t="s">
        <v>220</v>
      </c>
      <c r="C71" s="6" t="s">
        <v>15</v>
      </c>
      <c r="D71" s="6" t="s">
        <v>46</v>
      </c>
      <c r="E71" s="6" t="s">
        <v>221</v>
      </c>
      <c r="F71" s="7" t="s">
        <v>132</v>
      </c>
      <c r="G71" s="7" t="s">
        <v>132</v>
      </c>
      <c r="H71" s="7">
        <v>9</v>
      </c>
      <c r="I71" s="7">
        <v>3</v>
      </c>
      <c r="J71" s="7">
        <v>3</v>
      </c>
      <c r="K71" s="7">
        <v>8</v>
      </c>
      <c r="L71" s="7">
        <v>9</v>
      </c>
      <c r="M71" s="7">
        <v>8</v>
      </c>
      <c r="N71" s="7">
        <v>4</v>
      </c>
      <c r="O71" s="7">
        <v>4</v>
      </c>
      <c r="P71" s="7">
        <v>7</v>
      </c>
      <c r="Q71" s="7">
        <f>SUM(H71:P71)</f>
        <v>55</v>
      </c>
      <c r="R71" s="7" t="s">
        <v>351</v>
      </c>
      <c r="S71" s="6" t="s">
        <v>222</v>
      </c>
    </row>
    <row r="72" spans="1:20" x14ac:dyDescent="0.25">
      <c r="A72" s="5">
        <v>2</v>
      </c>
      <c r="B72" s="6" t="s">
        <v>242</v>
      </c>
      <c r="C72" s="6" t="s">
        <v>143</v>
      </c>
      <c r="D72" s="6" t="s">
        <v>141</v>
      </c>
      <c r="E72" s="6" t="s">
        <v>228</v>
      </c>
      <c r="F72" s="7" t="s">
        <v>132</v>
      </c>
      <c r="G72" s="7" t="s">
        <v>132</v>
      </c>
      <c r="H72" s="7">
        <v>4</v>
      </c>
      <c r="I72" s="7">
        <v>5</v>
      </c>
      <c r="J72" s="7">
        <v>6</v>
      </c>
      <c r="K72" s="7">
        <v>8</v>
      </c>
      <c r="L72" s="7">
        <v>8</v>
      </c>
      <c r="M72" s="7">
        <v>3</v>
      </c>
      <c r="N72" s="7">
        <v>3</v>
      </c>
      <c r="O72" s="7">
        <v>11</v>
      </c>
      <c r="P72" s="7">
        <v>5</v>
      </c>
      <c r="Q72" s="7">
        <f>SUM(H72:P72)</f>
        <v>53</v>
      </c>
      <c r="R72" s="7" t="s">
        <v>351</v>
      </c>
      <c r="S72" s="6" t="s">
        <v>229</v>
      </c>
    </row>
    <row r="73" spans="1:20" x14ac:dyDescent="0.25">
      <c r="A73" s="5">
        <v>3</v>
      </c>
      <c r="B73" s="6" t="s">
        <v>272</v>
      </c>
      <c r="C73" s="6" t="s">
        <v>154</v>
      </c>
      <c r="D73" s="6" t="s">
        <v>33</v>
      </c>
      <c r="E73" s="6" t="s">
        <v>273</v>
      </c>
      <c r="F73" s="7" t="s">
        <v>132</v>
      </c>
      <c r="G73" s="7" t="s">
        <v>132</v>
      </c>
      <c r="H73" s="7">
        <v>4</v>
      </c>
      <c r="I73" s="7">
        <v>3</v>
      </c>
      <c r="J73" s="7">
        <v>6</v>
      </c>
      <c r="K73" s="7">
        <v>8</v>
      </c>
      <c r="L73" s="7">
        <v>8</v>
      </c>
      <c r="M73" s="7">
        <v>1</v>
      </c>
      <c r="N73" s="7">
        <v>7</v>
      </c>
      <c r="O73" s="7">
        <v>0</v>
      </c>
      <c r="P73" s="7">
        <v>7</v>
      </c>
      <c r="Q73" s="7">
        <f>SUM(H73:P73)</f>
        <v>44</v>
      </c>
      <c r="R73" s="7" t="s">
        <v>352</v>
      </c>
      <c r="S73" s="6" t="s">
        <v>274</v>
      </c>
    </row>
    <row r="74" spans="1:20" x14ac:dyDescent="0.25">
      <c r="A74" s="5">
        <v>4</v>
      </c>
      <c r="B74" s="6" t="s">
        <v>230</v>
      </c>
      <c r="C74" s="6" t="s">
        <v>134</v>
      </c>
      <c r="D74" s="6" t="s">
        <v>45</v>
      </c>
      <c r="E74" s="6" t="s">
        <v>164</v>
      </c>
      <c r="F74" s="7" t="s">
        <v>132</v>
      </c>
      <c r="G74" s="7" t="s">
        <v>132</v>
      </c>
      <c r="H74" s="7">
        <v>6</v>
      </c>
      <c r="I74" s="7">
        <v>4</v>
      </c>
      <c r="J74" s="7">
        <v>4</v>
      </c>
      <c r="K74" s="7">
        <v>4</v>
      </c>
      <c r="L74" s="7">
        <v>9</v>
      </c>
      <c r="M74" s="7">
        <v>4</v>
      </c>
      <c r="N74" s="7">
        <v>0</v>
      </c>
      <c r="O74" s="7">
        <v>9</v>
      </c>
      <c r="P74" s="7">
        <v>1</v>
      </c>
      <c r="Q74" s="7">
        <f>SUM(H74:P74)</f>
        <v>41</v>
      </c>
      <c r="R74" s="7" t="s">
        <v>352</v>
      </c>
      <c r="S74" s="6" t="s">
        <v>225</v>
      </c>
    </row>
    <row r="75" spans="1:20" x14ac:dyDescent="0.25">
      <c r="A75" s="5">
        <v>5</v>
      </c>
      <c r="B75" s="6" t="s">
        <v>257</v>
      </c>
      <c r="C75" s="6" t="s">
        <v>154</v>
      </c>
      <c r="D75" s="6" t="s">
        <v>43</v>
      </c>
      <c r="E75" s="6" t="s">
        <v>201</v>
      </c>
      <c r="F75" s="7" t="s">
        <v>132</v>
      </c>
      <c r="G75" s="7" t="s">
        <v>132</v>
      </c>
      <c r="H75" s="7">
        <v>6</v>
      </c>
      <c r="I75" s="7">
        <v>4</v>
      </c>
      <c r="J75" s="7">
        <v>6</v>
      </c>
      <c r="K75" s="7">
        <v>6</v>
      </c>
      <c r="L75" s="7">
        <v>5</v>
      </c>
      <c r="M75" s="7">
        <v>6</v>
      </c>
      <c r="N75" s="7">
        <v>1</v>
      </c>
      <c r="O75" s="7">
        <v>4</v>
      </c>
      <c r="P75" s="7">
        <v>2</v>
      </c>
      <c r="Q75" s="7">
        <f>SUM(H75:P75)</f>
        <v>40</v>
      </c>
      <c r="R75" s="7" t="s">
        <v>352</v>
      </c>
      <c r="S75" s="6" t="s">
        <v>202</v>
      </c>
    </row>
    <row r="76" spans="1:20" x14ac:dyDescent="0.25">
      <c r="A76" s="5">
        <v>6</v>
      </c>
      <c r="B76" s="6" t="s">
        <v>227</v>
      </c>
      <c r="C76" s="6" t="s">
        <v>149</v>
      </c>
      <c r="D76" s="6" t="s">
        <v>45</v>
      </c>
      <c r="E76" s="6" t="s">
        <v>228</v>
      </c>
      <c r="F76" s="7" t="s">
        <v>132</v>
      </c>
      <c r="G76" s="7" t="s">
        <v>132</v>
      </c>
      <c r="H76" s="7">
        <v>5</v>
      </c>
      <c r="I76" s="7">
        <v>5</v>
      </c>
      <c r="J76" s="7">
        <v>4</v>
      </c>
      <c r="K76" s="7">
        <v>5</v>
      </c>
      <c r="L76" s="7">
        <v>3</v>
      </c>
      <c r="M76" s="7">
        <v>4</v>
      </c>
      <c r="N76" s="7">
        <v>1</v>
      </c>
      <c r="O76" s="7">
        <v>3</v>
      </c>
      <c r="P76" s="7">
        <v>9</v>
      </c>
      <c r="Q76" s="7">
        <f>SUM(H76:P76)</f>
        <v>39</v>
      </c>
      <c r="R76" s="7" t="s">
        <v>352</v>
      </c>
      <c r="S76" s="6" t="s">
        <v>229</v>
      </c>
    </row>
    <row r="77" spans="1:20" x14ac:dyDescent="0.25">
      <c r="A77" s="5">
        <v>7</v>
      </c>
      <c r="B77" s="6" t="s">
        <v>237</v>
      </c>
      <c r="C77" s="6" t="s">
        <v>21</v>
      </c>
      <c r="D77" s="6" t="s">
        <v>46</v>
      </c>
      <c r="E77" s="6" t="s">
        <v>238</v>
      </c>
      <c r="F77" s="7" t="s">
        <v>132</v>
      </c>
      <c r="G77" s="7" t="s">
        <v>132</v>
      </c>
      <c r="H77" s="7">
        <v>8</v>
      </c>
      <c r="I77" s="7">
        <v>1</v>
      </c>
      <c r="J77" s="7">
        <v>2</v>
      </c>
      <c r="K77" s="7">
        <v>0</v>
      </c>
      <c r="L77" s="7">
        <v>7</v>
      </c>
      <c r="M77" s="7">
        <v>3</v>
      </c>
      <c r="N77" s="7">
        <v>1</v>
      </c>
      <c r="O77" s="7">
        <v>11</v>
      </c>
      <c r="P77" s="7">
        <v>4</v>
      </c>
      <c r="Q77" s="7">
        <f>SUM(H77:P77)</f>
        <v>37</v>
      </c>
      <c r="R77" s="7" t="s">
        <v>352</v>
      </c>
      <c r="S77" s="6" t="s">
        <v>239</v>
      </c>
    </row>
    <row r="78" spans="1:20" x14ac:dyDescent="0.25">
      <c r="A78" s="5">
        <v>8</v>
      </c>
      <c r="B78" s="6" t="s">
        <v>233</v>
      </c>
      <c r="C78" s="6" t="s">
        <v>44</v>
      </c>
      <c r="D78" s="6" t="s">
        <v>65</v>
      </c>
      <c r="E78" s="6" t="s">
        <v>228</v>
      </c>
      <c r="F78" s="7" t="s">
        <v>132</v>
      </c>
      <c r="G78" s="7" t="s">
        <v>132</v>
      </c>
      <c r="H78" s="7">
        <v>6</v>
      </c>
      <c r="I78" s="7">
        <v>3</v>
      </c>
      <c r="J78" s="7">
        <v>1</v>
      </c>
      <c r="K78" s="7">
        <v>8</v>
      </c>
      <c r="L78" s="7">
        <v>6</v>
      </c>
      <c r="M78" s="7">
        <v>4</v>
      </c>
      <c r="N78" s="7">
        <v>0</v>
      </c>
      <c r="O78" s="7">
        <v>7</v>
      </c>
      <c r="P78" s="7">
        <v>0</v>
      </c>
      <c r="Q78" s="7">
        <f>SUM(H78:P78)</f>
        <v>35</v>
      </c>
      <c r="R78" s="7" t="s">
        <v>352</v>
      </c>
      <c r="S78" s="6" t="s">
        <v>229</v>
      </c>
    </row>
    <row r="79" spans="1:20" x14ac:dyDescent="0.25">
      <c r="A79" s="5">
        <v>9</v>
      </c>
      <c r="B79" s="6" t="s">
        <v>266</v>
      </c>
      <c r="C79" s="6" t="s">
        <v>140</v>
      </c>
      <c r="D79" s="6" t="s">
        <v>18</v>
      </c>
      <c r="E79" s="6" t="s">
        <v>228</v>
      </c>
      <c r="F79" s="7" t="s">
        <v>132</v>
      </c>
      <c r="G79" s="7" t="s">
        <v>132</v>
      </c>
      <c r="H79" s="7">
        <v>6</v>
      </c>
      <c r="I79" s="7">
        <v>3</v>
      </c>
      <c r="J79" s="7">
        <v>4</v>
      </c>
      <c r="K79" s="7">
        <v>6</v>
      </c>
      <c r="L79" s="7">
        <v>8</v>
      </c>
      <c r="M79" s="7">
        <v>1</v>
      </c>
      <c r="N79" s="7">
        <v>0</v>
      </c>
      <c r="O79" s="7">
        <v>1</v>
      </c>
      <c r="P79" s="7">
        <v>5</v>
      </c>
      <c r="Q79" s="7">
        <f>SUM(H79:P79)</f>
        <v>34</v>
      </c>
      <c r="R79" s="7" t="s">
        <v>352</v>
      </c>
      <c r="S79" s="6" t="s">
        <v>229</v>
      </c>
    </row>
    <row r="80" spans="1:20" x14ac:dyDescent="0.25">
      <c r="A80" s="5">
        <v>10</v>
      </c>
      <c r="B80" s="6" t="s">
        <v>254</v>
      </c>
      <c r="C80" s="6" t="s">
        <v>255</v>
      </c>
      <c r="D80" s="6" t="s">
        <v>39</v>
      </c>
      <c r="E80" s="6" t="s">
        <v>249</v>
      </c>
      <c r="F80" s="7" t="s">
        <v>132</v>
      </c>
      <c r="G80" s="7" t="s">
        <v>132</v>
      </c>
      <c r="H80" s="7">
        <v>5</v>
      </c>
      <c r="I80" s="7">
        <v>3</v>
      </c>
      <c r="J80" s="7">
        <v>0</v>
      </c>
      <c r="K80" s="7">
        <v>0</v>
      </c>
      <c r="L80" s="7">
        <v>3</v>
      </c>
      <c r="M80" s="7">
        <v>6</v>
      </c>
      <c r="N80" s="7">
        <v>0</v>
      </c>
      <c r="O80" s="7">
        <v>4</v>
      </c>
      <c r="P80" s="7">
        <v>9</v>
      </c>
      <c r="Q80" s="7">
        <f>SUM(H80:P80)</f>
        <v>30</v>
      </c>
      <c r="R80" s="7" t="s">
        <v>352</v>
      </c>
      <c r="S80" s="6" t="s">
        <v>250</v>
      </c>
    </row>
    <row r="81" spans="1:19" ht="45" x14ac:dyDescent="0.25">
      <c r="A81" s="5">
        <v>11</v>
      </c>
      <c r="B81" s="10" t="s">
        <v>243</v>
      </c>
      <c r="C81" s="10" t="s">
        <v>26</v>
      </c>
      <c r="D81" s="10" t="s">
        <v>244</v>
      </c>
      <c r="E81" s="9" t="s">
        <v>209</v>
      </c>
      <c r="F81" s="5" t="s">
        <v>132</v>
      </c>
      <c r="G81" s="5" t="s">
        <v>132</v>
      </c>
      <c r="H81" s="5">
        <v>4</v>
      </c>
      <c r="I81" s="5">
        <v>1</v>
      </c>
      <c r="J81" s="5">
        <v>3</v>
      </c>
      <c r="K81" s="5">
        <v>4</v>
      </c>
      <c r="L81" s="5">
        <v>7</v>
      </c>
      <c r="M81" s="5">
        <v>8</v>
      </c>
      <c r="N81" s="5">
        <v>0</v>
      </c>
      <c r="O81" s="5">
        <v>2</v>
      </c>
      <c r="P81" s="5">
        <v>0</v>
      </c>
      <c r="Q81" s="5">
        <f>SUM(H81:P81)</f>
        <v>29</v>
      </c>
      <c r="R81" s="5" t="s">
        <v>352</v>
      </c>
      <c r="S81" s="10" t="s">
        <v>210</v>
      </c>
    </row>
    <row r="82" spans="1:19" x14ac:dyDescent="0.25">
      <c r="A82" s="5">
        <v>12</v>
      </c>
      <c r="B82" s="6" t="s">
        <v>246</v>
      </c>
      <c r="C82" s="6" t="s">
        <v>247</v>
      </c>
      <c r="D82" s="6" t="s">
        <v>65</v>
      </c>
      <c r="E82" s="6" t="s">
        <v>164</v>
      </c>
      <c r="F82" s="7" t="s">
        <v>132</v>
      </c>
      <c r="G82" s="7" t="s">
        <v>132</v>
      </c>
      <c r="H82" s="7">
        <v>7</v>
      </c>
      <c r="I82" s="7">
        <v>3</v>
      </c>
      <c r="J82" s="7">
        <v>1</v>
      </c>
      <c r="K82" s="7">
        <v>0</v>
      </c>
      <c r="L82" s="7">
        <v>7</v>
      </c>
      <c r="M82" s="7">
        <v>3</v>
      </c>
      <c r="N82" s="7">
        <v>0</v>
      </c>
      <c r="O82" s="7">
        <v>5</v>
      </c>
      <c r="P82" s="7">
        <v>0</v>
      </c>
      <c r="Q82" s="7">
        <f>SUM(H82:P82)</f>
        <v>26</v>
      </c>
      <c r="R82" s="7" t="s">
        <v>352</v>
      </c>
      <c r="S82" s="6" t="s">
        <v>225</v>
      </c>
    </row>
    <row r="83" spans="1:19" x14ac:dyDescent="0.25">
      <c r="A83" s="5">
        <v>13</v>
      </c>
      <c r="B83" s="6" t="s">
        <v>252</v>
      </c>
      <c r="C83" s="6" t="s">
        <v>8</v>
      </c>
      <c r="D83" s="6" t="s">
        <v>45</v>
      </c>
      <c r="E83" s="6" t="s">
        <v>228</v>
      </c>
      <c r="F83" s="7" t="s">
        <v>132</v>
      </c>
      <c r="G83" s="7" t="s">
        <v>132</v>
      </c>
      <c r="H83" s="7">
        <v>4</v>
      </c>
      <c r="I83" s="7">
        <v>3</v>
      </c>
      <c r="J83" s="7">
        <v>2</v>
      </c>
      <c r="K83" s="7">
        <v>4</v>
      </c>
      <c r="L83" s="7">
        <v>8</v>
      </c>
      <c r="M83" s="7">
        <v>0</v>
      </c>
      <c r="N83" s="7">
        <v>0</v>
      </c>
      <c r="O83" s="7">
        <v>3</v>
      </c>
      <c r="P83" s="7">
        <v>2</v>
      </c>
      <c r="Q83" s="7">
        <f>SUM(H83:P83)</f>
        <v>26</v>
      </c>
      <c r="R83" s="7" t="s">
        <v>352</v>
      </c>
      <c r="S83" s="6" t="s">
        <v>229</v>
      </c>
    </row>
    <row r="84" spans="1:19" x14ac:dyDescent="0.25">
      <c r="A84" s="5">
        <v>14</v>
      </c>
      <c r="B84" s="6" t="s">
        <v>234</v>
      </c>
      <c r="C84" s="6" t="s">
        <v>154</v>
      </c>
      <c r="D84" s="6" t="s">
        <v>43</v>
      </c>
      <c r="E84" s="6" t="s">
        <v>235</v>
      </c>
      <c r="F84" s="7" t="s">
        <v>132</v>
      </c>
      <c r="G84" s="7" t="s">
        <v>132</v>
      </c>
      <c r="H84" s="7">
        <v>5</v>
      </c>
      <c r="I84" s="7">
        <v>3</v>
      </c>
      <c r="J84" s="7">
        <v>3</v>
      </c>
      <c r="K84" s="7">
        <v>4</v>
      </c>
      <c r="L84" s="7">
        <v>4</v>
      </c>
      <c r="M84" s="7">
        <v>6</v>
      </c>
      <c r="N84" s="7">
        <v>0</v>
      </c>
      <c r="O84" s="7">
        <v>0</v>
      </c>
      <c r="P84" s="7">
        <v>0</v>
      </c>
      <c r="Q84" s="7">
        <f>SUM(H84:P84)</f>
        <v>25</v>
      </c>
      <c r="R84" s="7" t="s">
        <v>352</v>
      </c>
      <c r="S84" s="6" t="s">
        <v>236</v>
      </c>
    </row>
    <row r="85" spans="1:19" x14ac:dyDescent="0.25">
      <c r="A85" s="5">
        <v>15</v>
      </c>
      <c r="B85" s="6" t="s">
        <v>256</v>
      </c>
      <c r="C85" s="6" t="s">
        <v>142</v>
      </c>
      <c r="D85" s="6" t="s">
        <v>28</v>
      </c>
      <c r="E85" s="6" t="s">
        <v>249</v>
      </c>
      <c r="F85" s="7" t="s">
        <v>132</v>
      </c>
      <c r="G85" s="7" t="s">
        <v>132</v>
      </c>
      <c r="H85" s="7">
        <v>3</v>
      </c>
      <c r="I85" s="7">
        <v>1</v>
      </c>
      <c r="J85" s="7">
        <v>1</v>
      </c>
      <c r="K85" s="7">
        <v>2</v>
      </c>
      <c r="L85" s="7">
        <v>4</v>
      </c>
      <c r="M85" s="7">
        <v>7</v>
      </c>
      <c r="N85" s="7">
        <v>0</v>
      </c>
      <c r="O85" s="7">
        <v>6</v>
      </c>
      <c r="P85" s="7">
        <v>1</v>
      </c>
      <c r="Q85" s="7">
        <f>SUM(H85:P85)</f>
        <v>25</v>
      </c>
      <c r="R85" s="7" t="s">
        <v>352</v>
      </c>
      <c r="S85" s="6" t="s">
        <v>250</v>
      </c>
    </row>
    <row r="86" spans="1:19" x14ac:dyDescent="0.25">
      <c r="A86" s="5">
        <v>16</v>
      </c>
      <c r="B86" s="6" t="s">
        <v>245</v>
      </c>
      <c r="C86" s="6" t="s">
        <v>133</v>
      </c>
      <c r="D86" s="6" t="s">
        <v>43</v>
      </c>
      <c r="E86" s="6" t="s">
        <v>201</v>
      </c>
      <c r="F86" s="7" t="s">
        <v>132</v>
      </c>
      <c r="G86" s="7" t="s">
        <v>132</v>
      </c>
      <c r="H86" s="7">
        <v>3</v>
      </c>
      <c r="I86" s="7">
        <v>2</v>
      </c>
      <c r="J86" s="7">
        <v>1</v>
      </c>
      <c r="K86" s="7">
        <v>2</v>
      </c>
      <c r="L86" s="7">
        <v>6</v>
      </c>
      <c r="M86" s="7">
        <v>5</v>
      </c>
      <c r="N86" s="7">
        <v>0</v>
      </c>
      <c r="O86" s="7">
        <v>3</v>
      </c>
      <c r="P86" s="7">
        <v>2</v>
      </c>
      <c r="Q86" s="7">
        <f>SUM(H86:P86)</f>
        <v>24</v>
      </c>
      <c r="R86" s="7" t="s">
        <v>352</v>
      </c>
      <c r="S86" s="6" t="s">
        <v>202</v>
      </c>
    </row>
    <row r="87" spans="1:19" x14ac:dyDescent="0.25">
      <c r="A87" s="5">
        <v>17</v>
      </c>
      <c r="B87" s="6" t="s">
        <v>267</v>
      </c>
      <c r="C87" s="6" t="s">
        <v>8</v>
      </c>
      <c r="D87" s="6" t="s">
        <v>9</v>
      </c>
      <c r="E87" s="6" t="s">
        <v>235</v>
      </c>
      <c r="F87" s="7" t="s">
        <v>132</v>
      </c>
      <c r="G87" s="7" t="s">
        <v>132</v>
      </c>
      <c r="H87" s="7">
        <v>2</v>
      </c>
      <c r="I87" s="7">
        <v>2</v>
      </c>
      <c r="J87" s="7">
        <v>1</v>
      </c>
      <c r="K87" s="7">
        <v>0</v>
      </c>
      <c r="L87" s="7">
        <v>4</v>
      </c>
      <c r="M87" s="7">
        <v>2</v>
      </c>
      <c r="N87" s="7">
        <v>0</v>
      </c>
      <c r="O87" s="7">
        <v>10</v>
      </c>
      <c r="P87" s="7">
        <v>0</v>
      </c>
      <c r="Q87" s="7">
        <f>SUM(H87:P87)</f>
        <v>21</v>
      </c>
      <c r="R87" s="7" t="s">
        <v>352</v>
      </c>
      <c r="S87" s="6" t="s">
        <v>236</v>
      </c>
    </row>
    <row r="88" spans="1:19" x14ac:dyDescent="0.25">
      <c r="A88" s="5">
        <v>18</v>
      </c>
      <c r="B88" s="6" t="s">
        <v>248</v>
      </c>
      <c r="C88" s="6" t="s">
        <v>161</v>
      </c>
      <c r="D88" s="6" t="s">
        <v>92</v>
      </c>
      <c r="E88" s="6" t="s">
        <v>249</v>
      </c>
      <c r="F88" s="7" t="s">
        <v>132</v>
      </c>
      <c r="G88" s="7" t="s">
        <v>132</v>
      </c>
      <c r="H88" s="7">
        <v>5</v>
      </c>
      <c r="I88" s="7">
        <v>2</v>
      </c>
      <c r="J88" s="7">
        <v>2</v>
      </c>
      <c r="K88" s="7">
        <v>0</v>
      </c>
      <c r="L88" s="7">
        <v>3</v>
      </c>
      <c r="M88" s="7">
        <v>3</v>
      </c>
      <c r="N88" s="7">
        <v>0</v>
      </c>
      <c r="O88" s="7">
        <v>5</v>
      </c>
      <c r="P88" s="7">
        <v>0</v>
      </c>
      <c r="Q88" s="7">
        <f>SUM(H88:P88)</f>
        <v>20</v>
      </c>
      <c r="R88" s="7" t="s">
        <v>352</v>
      </c>
      <c r="S88" s="6" t="s">
        <v>250</v>
      </c>
    </row>
    <row r="89" spans="1:19" x14ac:dyDescent="0.25">
      <c r="A89" s="5">
        <v>19</v>
      </c>
      <c r="B89" s="6" t="s">
        <v>258</v>
      </c>
      <c r="C89" s="6" t="s">
        <v>259</v>
      </c>
      <c r="D89" s="6" t="s">
        <v>46</v>
      </c>
      <c r="E89" s="6" t="s">
        <v>260</v>
      </c>
      <c r="F89" s="7" t="s">
        <v>132</v>
      </c>
      <c r="G89" s="7" t="s">
        <v>132</v>
      </c>
      <c r="H89" s="7">
        <v>4</v>
      </c>
      <c r="I89" s="7">
        <v>2</v>
      </c>
      <c r="J89" s="7">
        <v>2</v>
      </c>
      <c r="K89" s="7">
        <v>0</v>
      </c>
      <c r="L89" s="7">
        <v>3</v>
      </c>
      <c r="M89" s="7">
        <v>5</v>
      </c>
      <c r="N89" s="7">
        <v>0</v>
      </c>
      <c r="O89" s="7">
        <v>4</v>
      </c>
      <c r="P89" s="7">
        <v>0</v>
      </c>
      <c r="Q89" s="7">
        <f>SUM(H89:P89)</f>
        <v>20</v>
      </c>
      <c r="R89" s="7" t="s">
        <v>352</v>
      </c>
      <c r="S89" s="6" t="s">
        <v>239</v>
      </c>
    </row>
    <row r="90" spans="1:19" x14ac:dyDescent="0.25">
      <c r="A90" s="5">
        <v>20</v>
      </c>
      <c r="B90" s="6" t="s">
        <v>231</v>
      </c>
      <c r="C90" s="6" t="s">
        <v>19</v>
      </c>
      <c r="D90" s="6" t="s">
        <v>33</v>
      </c>
      <c r="E90" s="6" t="s">
        <v>232</v>
      </c>
      <c r="F90" s="7" t="s">
        <v>132</v>
      </c>
      <c r="G90" s="7" t="s">
        <v>132</v>
      </c>
      <c r="H90" s="7">
        <v>4</v>
      </c>
      <c r="I90" s="7">
        <v>2</v>
      </c>
      <c r="J90" s="7">
        <v>1</v>
      </c>
      <c r="K90" s="7">
        <v>0</v>
      </c>
      <c r="L90" s="7">
        <v>6</v>
      </c>
      <c r="M90" s="7">
        <v>3</v>
      </c>
      <c r="N90" s="7">
        <v>0</v>
      </c>
      <c r="O90" s="7">
        <v>3</v>
      </c>
      <c r="P90" s="7">
        <v>0</v>
      </c>
      <c r="Q90" s="7">
        <f>SUM(H90:P90)</f>
        <v>19</v>
      </c>
      <c r="R90" s="7" t="s">
        <v>352</v>
      </c>
      <c r="S90" s="6" t="s">
        <v>222</v>
      </c>
    </row>
    <row r="91" spans="1:19" x14ac:dyDescent="0.25">
      <c r="A91" s="5">
        <v>21</v>
      </c>
      <c r="B91" s="6" t="s">
        <v>240</v>
      </c>
      <c r="C91" s="6" t="s">
        <v>241</v>
      </c>
      <c r="D91" s="6" t="s">
        <v>24</v>
      </c>
      <c r="E91" s="6" t="s">
        <v>164</v>
      </c>
      <c r="F91" s="7" t="s">
        <v>132</v>
      </c>
      <c r="G91" s="7" t="s">
        <v>132</v>
      </c>
      <c r="H91" s="7">
        <v>3</v>
      </c>
      <c r="I91" s="7">
        <v>1</v>
      </c>
      <c r="J91" s="7">
        <v>1</v>
      </c>
      <c r="K91" s="7">
        <v>0</v>
      </c>
      <c r="L91" s="7">
        <v>4</v>
      </c>
      <c r="M91" s="7">
        <v>6</v>
      </c>
      <c r="N91" s="7">
        <v>0</v>
      </c>
      <c r="O91" s="7">
        <v>1</v>
      </c>
      <c r="P91" s="7">
        <v>2</v>
      </c>
      <c r="Q91" s="7">
        <f>SUM(H91:P91)</f>
        <v>18</v>
      </c>
      <c r="R91" s="7" t="s">
        <v>352</v>
      </c>
      <c r="S91" s="6" t="s">
        <v>225</v>
      </c>
    </row>
    <row r="92" spans="1:19" x14ac:dyDescent="0.25">
      <c r="A92" s="5">
        <v>22</v>
      </c>
      <c r="B92" s="6" t="s">
        <v>223</v>
      </c>
      <c r="C92" s="6" t="s">
        <v>224</v>
      </c>
      <c r="D92" s="6" t="s">
        <v>22</v>
      </c>
      <c r="E92" s="6" t="s">
        <v>164</v>
      </c>
      <c r="F92" s="7" t="s">
        <v>132</v>
      </c>
      <c r="G92" s="7" t="s">
        <v>132</v>
      </c>
      <c r="H92" s="7">
        <v>5</v>
      </c>
      <c r="I92" s="7">
        <v>3</v>
      </c>
      <c r="J92" s="7">
        <v>2</v>
      </c>
      <c r="K92" s="7">
        <v>0</v>
      </c>
      <c r="L92" s="7">
        <v>2</v>
      </c>
      <c r="M92" s="7">
        <v>2</v>
      </c>
      <c r="N92" s="7">
        <v>0</v>
      </c>
      <c r="O92" s="7">
        <v>2</v>
      </c>
      <c r="P92" s="7">
        <v>0</v>
      </c>
      <c r="Q92" s="7">
        <f>SUM(H92:P92)</f>
        <v>16</v>
      </c>
      <c r="R92" s="7" t="s">
        <v>352</v>
      </c>
      <c r="S92" s="6" t="s">
        <v>225</v>
      </c>
    </row>
    <row r="93" spans="1:19" x14ac:dyDescent="0.25">
      <c r="A93" s="5">
        <v>23</v>
      </c>
      <c r="B93" s="6" t="s">
        <v>253</v>
      </c>
      <c r="C93" s="6" t="s">
        <v>8</v>
      </c>
      <c r="D93" s="6" t="s">
        <v>45</v>
      </c>
      <c r="E93" s="6" t="s">
        <v>249</v>
      </c>
      <c r="F93" s="7" t="s">
        <v>132</v>
      </c>
      <c r="G93" s="7" t="s">
        <v>132</v>
      </c>
      <c r="H93" s="7">
        <v>6</v>
      </c>
      <c r="I93" s="7">
        <v>3</v>
      </c>
      <c r="J93" s="7">
        <v>1</v>
      </c>
      <c r="K93" s="7">
        <v>0</v>
      </c>
      <c r="L93" s="7">
        <v>4</v>
      </c>
      <c r="M93" s="7">
        <v>2</v>
      </c>
      <c r="N93" s="7">
        <v>0</v>
      </c>
      <c r="O93" s="7">
        <v>0</v>
      </c>
      <c r="P93" s="7">
        <v>0</v>
      </c>
      <c r="Q93" s="7">
        <f>SUM(H93:P93)</f>
        <v>16</v>
      </c>
      <c r="R93" s="7" t="s">
        <v>352</v>
      </c>
      <c r="S93" s="6" t="s">
        <v>250</v>
      </c>
    </row>
    <row r="94" spans="1:19" x14ac:dyDescent="0.25">
      <c r="A94" s="5">
        <v>24</v>
      </c>
      <c r="B94" s="6" t="s">
        <v>269</v>
      </c>
      <c r="C94" s="6" t="s">
        <v>85</v>
      </c>
      <c r="D94" s="6" t="s">
        <v>33</v>
      </c>
      <c r="E94" s="6" t="s">
        <v>270</v>
      </c>
      <c r="F94" s="7" t="s">
        <v>132</v>
      </c>
      <c r="G94" s="7" t="s">
        <v>132</v>
      </c>
      <c r="H94" s="7">
        <v>4</v>
      </c>
      <c r="I94" s="7">
        <v>1</v>
      </c>
      <c r="J94" s="7">
        <v>1</v>
      </c>
      <c r="K94" s="7">
        <v>0</v>
      </c>
      <c r="L94" s="7">
        <v>4</v>
      </c>
      <c r="M94" s="7">
        <v>1</v>
      </c>
      <c r="N94" s="7">
        <v>0</v>
      </c>
      <c r="O94" s="7">
        <v>3</v>
      </c>
      <c r="P94" s="7">
        <v>2</v>
      </c>
      <c r="Q94" s="7">
        <f>SUM(H94:P94)</f>
        <v>16</v>
      </c>
      <c r="R94" s="7" t="s">
        <v>352</v>
      </c>
      <c r="S94" s="6" t="s">
        <v>271</v>
      </c>
    </row>
    <row r="95" spans="1:19" x14ac:dyDescent="0.25">
      <c r="A95" s="5">
        <v>25</v>
      </c>
      <c r="B95" s="6" t="s">
        <v>261</v>
      </c>
      <c r="C95" s="6" t="s">
        <v>49</v>
      </c>
      <c r="D95" s="6" t="s">
        <v>22</v>
      </c>
      <c r="E95" s="6" t="s">
        <v>164</v>
      </c>
      <c r="F95" s="7" t="s">
        <v>132</v>
      </c>
      <c r="G95" s="7" t="s">
        <v>132</v>
      </c>
      <c r="H95" s="7">
        <v>5</v>
      </c>
      <c r="I95" s="7">
        <v>1</v>
      </c>
      <c r="J95" s="7">
        <v>1</v>
      </c>
      <c r="K95" s="7">
        <v>0</v>
      </c>
      <c r="L95" s="7">
        <v>5</v>
      </c>
      <c r="M95" s="7">
        <v>2</v>
      </c>
      <c r="N95" s="7">
        <v>0</v>
      </c>
      <c r="O95" s="7">
        <v>1</v>
      </c>
      <c r="P95" s="7">
        <v>0</v>
      </c>
      <c r="Q95" s="7">
        <f>SUM(H95:P95)</f>
        <v>15</v>
      </c>
      <c r="R95" s="7" t="s">
        <v>352</v>
      </c>
      <c r="S95" s="6" t="s">
        <v>225</v>
      </c>
    </row>
    <row r="96" spans="1:19" x14ac:dyDescent="0.25">
      <c r="A96" s="5">
        <v>26</v>
      </c>
      <c r="B96" s="6" t="s">
        <v>226</v>
      </c>
      <c r="C96" s="6" t="s">
        <v>29</v>
      </c>
      <c r="D96" s="6" t="s">
        <v>32</v>
      </c>
      <c r="E96" s="6" t="s">
        <v>164</v>
      </c>
      <c r="F96" s="7" t="s">
        <v>132</v>
      </c>
      <c r="G96" s="7" t="s">
        <v>132</v>
      </c>
      <c r="H96" s="7">
        <v>5</v>
      </c>
      <c r="I96" s="7">
        <v>1</v>
      </c>
      <c r="J96" s="7">
        <v>0</v>
      </c>
      <c r="K96" s="7">
        <v>0</v>
      </c>
      <c r="L96" s="7">
        <v>5</v>
      </c>
      <c r="M96" s="7">
        <v>3</v>
      </c>
      <c r="N96" s="7">
        <v>0</v>
      </c>
      <c r="O96" s="7">
        <v>0</v>
      </c>
      <c r="P96" s="7">
        <v>0</v>
      </c>
      <c r="Q96" s="7">
        <f>SUM(H96:P96)</f>
        <v>14</v>
      </c>
      <c r="R96" s="7" t="s">
        <v>352</v>
      </c>
      <c r="S96" s="6" t="s">
        <v>225</v>
      </c>
    </row>
    <row r="97" spans="1:19" x14ac:dyDescent="0.25">
      <c r="A97" s="5">
        <v>27</v>
      </c>
      <c r="B97" s="6" t="s">
        <v>251</v>
      </c>
      <c r="C97" s="6" t="s">
        <v>13</v>
      </c>
      <c r="D97" s="6" t="s">
        <v>55</v>
      </c>
      <c r="E97" s="6" t="s">
        <v>164</v>
      </c>
      <c r="F97" s="7" t="s">
        <v>132</v>
      </c>
      <c r="G97" s="7" t="s">
        <v>132</v>
      </c>
      <c r="H97" s="7">
        <v>4</v>
      </c>
      <c r="I97" s="7">
        <v>0</v>
      </c>
      <c r="J97" s="7">
        <v>3</v>
      </c>
      <c r="K97" s="7">
        <v>0</v>
      </c>
      <c r="L97" s="7">
        <v>5</v>
      </c>
      <c r="M97" s="7">
        <v>0</v>
      </c>
      <c r="N97" s="7">
        <v>0</v>
      </c>
      <c r="O97" s="7">
        <v>1</v>
      </c>
      <c r="P97" s="7">
        <v>0</v>
      </c>
      <c r="Q97" s="7">
        <f>SUM(H97:P97)</f>
        <v>13</v>
      </c>
      <c r="R97" s="7" t="s">
        <v>352</v>
      </c>
      <c r="S97" s="6" t="s">
        <v>225</v>
      </c>
    </row>
    <row r="98" spans="1:19" x14ac:dyDescent="0.25">
      <c r="A98" s="5">
        <v>28</v>
      </c>
      <c r="B98" s="6" t="s">
        <v>262</v>
      </c>
      <c r="C98" s="6" t="s">
        <v>82</v>
      </c>
      <c r="D98" s="6" t="s">
        <v>52</v>
      </c>
      <c r="E98" s="6" t="s">
        <v>164</v>
      </c>
      <c r="F98" s="7" t="s">
        <v>132</v>
      </c>
      <c r="G98" s="7" t="s">
        <v>132</v>
      </c>
      <c r="H98" s="7">
        <v>6</v>
      </c>
      <c r="I98" s="7">
        <v>1</v>
      </c>
      <c r="J98" s="7">
        <v>0</v>
      </c>
      <c r="K98" s="7">
        <v>0</v>
      </c>
      <c r="L98" s="7">
        <v>4</v>
      </c>
      <c r="M98" s="7">
        <v>2</v>
      </c>
      <c r="N98" s="7">
        <v>0</v>
      </c>
      <c r="O98" s="7">
        <v>0</v>
      </c>
      <c r="P98" s="7">
        <v>0</v>
      </c>
      <c r="Q98" s="7">
        <f>SUM(H98:P98)</f>
        <v>13</v>
      </c>
      <c r="R98" s="7" t="s">
        <v>352</v>
      </c>
      <c r="S98" s="6" t="s">
        <v>225</v>
      </c>
    </row>
    <row r="99" spans="1:19" x14ac:dyDescent="0.25">
      <c r="A99" s="5">
        <v>29</v>
      </c>
      <c r="B99" s="6" t="s">
        <v>268</v>
      </c>
      <c r="C99" s="6" t="s">
        <v>38</v>
      </c>
      <c r="D99" s="6" t="s">
        <v>184</v>
      </c>
      <c r="E99" s="6" t="s">
        <v>235</v>
      </c>
      <c r="F99" s="7" t="s">
        <v>132</v>
      </c>
      <c r="G99" s="7" t="s">
        <v>132</v>
      </c>
      <c r="H99" s="7">
        <v>5</v>
      </c>
      <c r="I99" s="7">
        <v>1</v>
      </c>
      <c r="J99" s="7">
        <v>0</v>
      </c>
      <c r="K99" s="7">
        <v>0</v>
      </c>
      <c r="L99" s="7">
        <v>4</v>
      </c>
      <c r="M99" s="7">
        <v>3</v>
      </c>
      <c r="N99" s="7">
        <v>0</v>
      </c>
      <c r="O99" s="7">
        <v>0</v>
      </c>
      <c r="P99" s="7">
        <v>0</v>
      </c>
      <c r="Q99" s="7">
        <f>SUM(H99:P99)</f>
        <v>13</v>
      </c>
      <c r="R99" s="7" t="s">
        <v>352</v>
      </c>
      <c r="S99" s="6" t="s">
        <v>236</v>
      </c>
    </row>
    <row r="100" spans="1:19" x14ac:dyDescent="0.25">
      <c r="A100" s="5">
        <v>30</v>
      </c>
      <c r="B100" s="6" t="s">
        <v>263</v>
      </c>
      <c r="C100" s="6" t="s">
        <v>264</v>
      </c>
      <c r="D100" s="6" t="s">
        <v>265</v>
      </c>
      <c r="E100" s="6" t="s">
        <v>164</v>
      </c>
      <c r="F100" s="7" t="s">
        <v>132</v>
      </c>
      <c r="G100" s="7" t="s">
        <v>132</v>
      </c>
      <c r="H100" s="7">
        <v>3</v>
      </c>
      <c r="I100" s="7">
        <v>0</v>
      </c>
      <c r="J100" s="7">
        <v>2</v>
      </c>
      <c r="K100" s="7">
        <v>0</v>
      </c>
      <c r="L100" s="7">
        <v>5</v>
      </c>
      <c r="M100" s="7">
        <v>1</v>
      </c>
      <c r="N100" s="7">
        <v>0</v>
      </c>
      <c r="O100" s="7">
        <v>0</v>
      </c>
      <c r="P100" s="7">
        <v>0</v>
      </c>
      <c r="Q100" s="7">
        <f>SUM(H100:P100)</f>
        <v>11</v>
      </c>
      <c r="R100" s="7" t="s">
        <v>352</v>
      </c>
      <c r="S100" s="6" t="s">
        <v>225</v>
      </c>
    </row>
    <row r="101" spans="1:19" x14ac:dyDescent="0.25">
      <c r="A101" s="4"/>
    </row>
    <row r="102" spans="1:19" x14ac:dyDescent="0.25">
      <c r="A102" s="4"/>
    </row>
    <row r="103" spans="1:19" ht="30" x14ac:dyDescent="0.25">
      <c r="A103" s="5">
        <v>1</v>
      </c>
      <c r="B103" s="10" t="s">
        <v>293</v>
      </c>
      <c r="C103" s="10" t="s">
        <v>294</v>
      </c>
      <c r="D103" s="10" t="s">
        <v>39</v>
      </c>
      <c r="E103" s="10" t="s">
        <v>295</v>
      </c>
      <c r="F103" s="5" t="s">
        <v>135</v>
      </c>
      <c r="G103" s="5">
        <v>10</v>
      </c>
      <c r="H103" s="5">
        <v>9</v>
      </c>
      <c r="I103" s="5">
        <v>9</v>
      </c>
      <c r="J103" s="5">
        <v>6</v>
      </c>
      <c r="K103" s="5">
        <v>10</v>
      </c>
      <c r="L103" s="5">
        <v>8</v>
      </c>
      <c r="M103" s="5">
        <v>7</v>
      </c>
      <c r="N103" s="5">
        <v>10</v>
      </c>
      <c r="O103" s="5">
        <v>12</v>
      </c>
      <c r="P103" s="5">
        <v>11</v>
      </c>
      <c r="Q103" s="5">
        <f>SUM(H103:P103)</f>
        <v>82</v>
      </c>
      <c r="R103" s="5" t="s">
        <v>350</v>
      </c>
      <c r="S103" s="9" t="s">
        <v>313</v>
      </c>
    </row>
    <row r="104" spans="1:19" x14ac:dyDescent="0.25">
      <c r="A104" s="5">
        <v>2</v>
      </c>
      <c r="B104" s="6" t="s">
        <v>288</v>
      </c>
      <c r="C104" s="6" t="s">
        <v>27</v>
      </c>
      <c r="D104" s="6" t="s">
        <v>39</v>
      </c>
      <c r="E104" s="6" t="s">
        <v>289</v>
      </c>
      <c r="F104" s="7" t="s">
        <v>135</v>
      </c>
      <c r="G104" s="7">
        <v>10</v>
      </c>
      <c r="H104" s="7">
        <v>7</v>
      </c>
      <c r="I104" s="7">
        <v>9</v>
      </c>
      <c r="J104" s="7">
        <v>4</v>
      </c>
      <c r="K104" s="7">
        <v>10</v>
      </c>
      <c r="L104" s="7">
        <v>8</v>
      </c>
      <c r="M104" s="7">
        <v>6</v>
      </c>
      <c r="N104" s="7">
        <v>4</v>
      </c>
      <c r="O104" s="7">
        <v>7</v>
      </c>
      <c r="P104" s="7">
        <v>15</v>
      </c>
      <c r="Q104" s="7">
        <f>SUM(H104:P104)</f>
        <v>70</v>
      </c>
      <c r="R104" s="7" t="s">
        <v>351</v>
      </c>
      <c r="S104" s="6" t="s">
        <v>290</v>
      </c>
    </row>
    <row r="105" spans="1:19" x14ac:dyDescent="0.25">
      <c r="A105" s="5">
        <v>3</v>
      </c>
      <c r="B105" s="6" t="s">
        <v>156</v>
      </c>
      <c r="C105" s="6" t="s">
        <v>11</v>
      </c>
      <c r="D105" s="6" t="s">
        <v>17</v>
      </c>
      <c r="E105" s="6" t="s">
        <v>249</v>
      </c>
      <c r="F105" s="7" t="s">
        <v>135</v>
      </c>
      <c r="G105" s="7">
        <v>10</v>
      </c>
      <c r="H105" s="7">
        <v>6</v>
      </c>
      <c r="I105" s="7">
        <v>6</v>
      </c>
      <c r="J105" s="7">
        <v>3</v>
      </c>
      <c r="K105" s="7">
        <v>6</v>
      </c>
      <c r="L105" s="7">
        <v>7</v>
      </c>
      <c r="M105" s="7">
        <v>4</v>
      </c>
      <c r="N105" s="7">
        <v>1</v>
      </c>
      <c r="O105" s="7">
        <v>9</v>
      </c>
      <c r="P105" s="7">
        <v>10</v>
      </c>
      <c r="Q105" s="7">
        <f>SUM(H105:P105)</f>
        <v>52</v>
      </c>
      <c r="R105" s="7" t="s">
        <v>351</v>
      </c>
      <c r="S105" s="6" t="s">
        <v>279</v>
      </c>
    </row>
    <row r="106" spans="1:19" x14ac:dyDescent="0.25">
      <c r="A106" s="5">
        <v>4</v>
      </c>
      <c r="B106" s="6" t="s">
        <v>280</v>
      </c>
      <c r="C106" s="6" t="s">
        <v>159</v>
      </c>
      <c r="D106" s="6" t="s">
        <v>17</v>
      </c>
      <c r="E106" s="6" t="s">
        <v>249</v>
      </c>
      <c r="F106" s="7" t="s">
        <v>135</v>
      </c>
      <c r="G106" s="7">
        <v>10</v>
      </c>
      <c r="H106" s="7">
        <v>6</v>
      </c>
      <c r="I106" s="7">
        <v>6</v>
      </c>
      <c r="J106" s="7">
        <v>3</v>
      </c>
      <c r="K106" s="7">
        <v>8</v>
      </c>
      <c r="L106" s="7">
        <v>6</v>
      </c>
      <c r="M106" s="7">
        <v>5</v>
      </c>
      <c r="N106" s="7">
        <v>1</v>
      </c>
      <c r="O106" s="7">
        <v>6</v>
      </c>
      <c r="P106" s="7">
        <v>4</v>
      </c>
      <c r="Q106" s="7">
        <f>SUM(H106:P106)</f>
        <v>45</v>
      </c>
      <c r="R106" s="7" t="s">
        <v>352</v>
      </c>
      <c r="S106" s="6" t="s">
        <v>279</v>
      </c>
    </row>
    <row r="107" spans="1:19" x14ac:dyDescent="0.25">
      <c r="A107" s="5">
        <v>5</v>
      </c>
      <c r="B107" s="6" t="s">
        <v>282</v>
      </c>
      <c r="C107" s="6" t="s">
        <v>134</v>
      </c>
      <c r="D107" s="6" t="s">
        <v>283</v>
      </c>
      <c r="E107" s="6" t="s">
        <v>90</v>
      </c>
      <c r="F107" s="7" t="s">
        <v>135</v>
      </c>
      <c r="G107" s="7">
        <v>10</v>
      </c>
      <c r="H107" s="7">
        <v>6</v>
      </c>
      <c r="I107" s="7">
        <v>9</v>
      </c>
      <c r="J107" s="7">
        <v>2</v>
      </c>
      <c r="K107" s="7">
        <v>8</v>
      </c>
      <c r="L107" s="7">
        <v>4</v>
      </c>
      <c r="M107" s="7">
        <v>2</v>
      </c>
      <c r="N107" s="7">
        <v>4</v>
      </c>
      <c r="O107" s="7">
        <v>4</v>
      </c>
      <c r="P107" s="7">
        <v>1</v>
      </c>
      <c r="Q107" s="7">
        <f>SUM(H107:P107)</f>
        <v>40</v>
      </c>
      <c r="R107" s="7" t="s">
        <v>352</v>
      </c>
      <c r="S107" s="6" t="s">
        <v>284</v>
      </c>
    </row>
    <row r="108" spans="1:19" ht="21" customHeight="1" x14ac:dyDescent="0.25">
      <c r="A108" s="5">
        <v>6</v>
      </c>
      <c r="B108" s="10" t="s">
        <v>297</v>
      </c>
      <c r="C108" s="10" t="s">
        <v>27</v>
      </c>
      <c r="D108" s="10" t="s">
        <v>184</v>
      </c>
      <c r="E108" s="9" t="s">
        <v>209</v>
      </c>
      <c r="F108" s="5" t="s">
        <v>135</v>
      </c>
      <c r="G108" s="5">
        <v>10</v>
      </c>
      <c r="H108" s="5">
        <v>7</v>
      </c>
      <c r="I108" s="5">
        <v>4</v>
      </c>
      <c r="J108" s="5">
        <v>6</v>
      </c>
      <c r="K108" s="5">
        <v>4</v>
      </c>
      <c r="L108" s="5">
        <v>4</v>
      </c>
      <c r="M108" s="5">
        <v>5</v>
      </c>
      <c r="N108" s="5">
        <v>1</v>
      </c>
      <c r="O108" s="5">
        <v>1</v>
      </c>
      <c r="P108" s="5">
        <v>1</v>
      </c>
      <c r="Q108" s="5">
        <f>SUM(H108:P108)</f>
        <v>33</v>
      </c>
      <c r="R108" s="7" t="s">
        <v>352</v>
      </c>
      <c r="S108" s="10" t="s">
        <v>210</v>
      </c>
    </row>
    <row r="109" spans="1:19" x14ac:dyDescent="0.25">
      <c r="A109" s="5">
        <v>7</v>
      </c>
      <c r="B109" s="6" t="s">
        <v>298</v>
      </c>
      <c r="C109" s="6" t="s">
        <v>47</v>
      </c>
      <c r="D109" s="6" t="s">
        <v>50</v>
      </c>
      <c r="E109" s="6" t="s">
        <v>201</v>
      </c>
      <c r="F109" s="7" t="s">
        <v>135</v>
      </c>
      <c r="G109" s="7">
        <v>10</v>
      </c>
      <c r="H109" s="7">
        <v>7</v>
      </c>
      <c r="I109" s="7">
        <v>6</v>
      </c>
      <c r="J109" s="7">
        <v>4</v>
      </c>
      <c r="K109" s="7">
        <v>6</v>
      </c>
      <c r="L109" s="7">
        <v>5</v>
      </c>
      <c r="M109" s="7">
        <v>1</v>
      </c>
      <c r="N109" s="7">
        <v>1</v>
      </c>
      <c r="O109" s="7">
        <v>1</v>
      </c>
      <c r="P109" s="7">
        <v>2</v>
      </c>
      <c r="Q109" s="7">
        <f>SUM(H109:P109)</f>
        <v>33</v>
      </c>
      <c r="R109" s="7" t="s">
        <v>352</v>
      </c>
      <c r="S109" s="6" t="s">
        <v>202</v>
      </c>
    </row>
    <row r="110" spans="1:19" x14ac:dyDescent="0.25">
      <c r="A110" s="5">
        <v>8</v>
      </c>
      <c r="B110" s="6" t="s">
        <v>275</v>
      </c>
      <c r="C110" s="6" t="s">
        <v>276</v>
      </c>
      <c r="D110" s="6" t="s">
        <v>277</v>
      </c>
      <c r="E110" s="6" t="s">
        <v>278</v>
      </c>
      <c r="F110" s="7" t="s">
        <v>135</v>
      </c>
      <c r="G110" s="7">
        <v>10</v>
      </c>
      <c r="H110" s="7">
        <v>5</v>
      </c>
      <c r="I110" s="7">
        <v>4</v>
      </c>
      <c r="J110" s="7">
        <v>2</v>
      </c>
      <c r="K110" s="7">
        <v>6</v>
      </c>
      <c r="L110" s="7">
        <v>5</v>
      </c>
      <c r="M110" s="7">
        <v>5</v>
      </c>
      <c r="N110" s="7">
        <v>2</v>
      </c>
      <c r="O110" s="7">
        <v>1</v>
      </c>
      <c r="P110" s="7">
        <v>0</v>
      </c>
      <c r="Q110" s="7">
        <f>SUM(H110:P110)</f>
        <v>30</v>
      </c>
      <c r="R110" s="7" t="s">
        <v>352</v>
      </c>
      <c r="S110" s="6" t="s">
        <v>222</v>
      </c>
    </row>
    <row r="111" spans="1:19" x14ac:dyDescent="0.25">
      <c r="A111" s="5">
        <v>9</v>
      </c>
      <c r="B111" s="6" t="s">
        <v>303</v>
      </c>
      <c r="C111" s="6" t="s">
        <v>15</v>
      </c>
      <c r="D111" s="6" t="s">
        <v>40</v>
      </c>
      <c r="E111" s="6" t="s">
        <v>304</v>
      </c>
      <c r="F111" s="7" t="s">
        <v>135</v>
      </c>
      <c r="G111" s="7">
        <v>10</v>
      </c>
      <c r="H111" s="7">
        <v>8</v>
      </c>
      <c r="I111" s="7">
        <v>5</v>
      </c>
      <c r="J111" s="7">
        <v>1</v>
      </c>
      <c r="K111" s="7">
        <v>0</v>
      </c>
      <c r="L111" s="7">
        <v>5</v>
      </c>
      <c r="M111" s="7">
        <v>5</v>
      </c>
      <c r="N111" s="7">
        <v>0</v>
      </c>
      <c r="O111" s="7">
        <v>0</v>
      </c>
      <c r="P111" s="7">
        <v>6</v>
      </c>
      <c r="Q111" s="7">
        <f>SUM(H111:P111)</f>
        <v>30</v>
      </c>
      <c r="R111" s="7" t="s">
        <v>352</v>
      </c>
      <c r="S111" s="6" t="s">
        <v>305</v>
      </c>
    </row>
    <row r="112" spans="1:19" x14ac:dyDescent="0.25">
      <c r="A112" s="5">
        <v>10</v>
      </c>
      <c r="B112" s="6" t="s">
        <v>286</v>
      </c>
      <c r="C112" s="6" t="s">
        <v>21</v>
      </c>
      <c r="D112" s="6" t="s">
        <v>9</v>
      </c>
      <c r="E112" s="6" t="s">
        <v>221</v>
      </c>
      <c r="F112" s="7" t="s">
        <v>135</v>
      </c>
      <c r="G112" s="7">
        <v>10</v>
      </c>
      <c r="H112" s="7">
        <v>7</v>
      </c>
      <c r="I112" s="7">
        <v>5</v>
      </c>
      <c r="J112" s="7">
        <v>3</v>
      </c>
      <c r="K112" s="7">
        <v>2</v>
      </c>
      <c r="L112" s="7">
        <v>3</v>
      </c>
      <c r="M112" s="7">
        <v>1</v>
      </c>
      <c r="N112" s="7">
        <v>1</v>
      </c>
      <c r="O112" s="7">
        <v>4</v>
      </c>
      <c r="P112" s="7">
        <v>0</v>
      </c>
      <c r="Q112" s="7">
        <f>SUM(H112:P112)</f>
        <v>26</v>
      </c>
      <c r="R112" s="7" t="s">
        <v>352</v>
      </c>
      <c r="S112" s="6" t="s">
        <v>222</v>
      </c>
    </row>
    <row r="113" spans="1:21" x14ac:dyDescent="0.25">
      <c r="A113" s="5">
        <v>11</v>
      </c>
      <c r="B113" s="6" t="s">
        <v>287</v>
      </c>
      <c r="C113" s="6" t="s">
        <v>13</v>
      </c>
      <c r="D113" s="6" t="s">
        <v>76</v>
      </c>
      <c r="E113" s="6" t="s">
        <v>249</v>
      </c>
      <c r="F113" s="7" t="s">
        <v>135</v>
      </c>
      <c r="G113" s="7">
        <v>10</v>
      </c>
      <c r="H113" s="7">
        <v>5</v>
      </c>
      <c r="I113" s="7">
        <v>4</v>
      </c>
      <c r="J113" s="7">
        <v>4</v>
      </c>
      <c r="K113" s="7">
        <v>2</v>
      </c>
      <c r="L113" s="7">
        <v>5</v>
      </c>
      <c r="M113" s="7">
        <v>4</v>
      </c>
      <c r="N113" s="7">
        <v>0</v>
      </c>
      <c r="O113" s="7">
        <v>1</v>
      </c>
      <c r="P113" s="7">
        <v>1</v>
      </c>
      <c r="Q113" s="7">
        <f>SUM(H113:P113)</f>
        <v>26</v>
      </c>
      <c r="R113" s="7" t="s">
        <v>352</v>
      </c>
      <c r="S113" s="6" t="s">
        <v>279</v>
      </c>
    </row>
    <row r="114" spans="1:21" x14ac:dyDescent="0.25">
      <c r="A114" s="5">
        <v>12</v>
      </c>
      <c r="B114" s="6" t="s">
        <v>299</v>
      </c>
      <c r="C114" s="6" t="s">
        <v>300</v>
      </c>
      <c r="D114" s="6" t="s">
        <v>74</v>
      </c>
      <c r="E114" s="6" t="s">
        <v>221</v>
      </c>
      <c r="F114" s="7" t="s">
        <v>135</v>
      </c>
      <c r="G114" s="7">
        <v>10</v>
      </c>
      <c r="H114" s="7">
        <v>7</v>
      </c>
      <c r="I114" s="7">
        <v>2</v>
      </c>
      <c r="J114" s="7">
        <v>4</v>
      </c>
      <c r="K114" s="7">
        <v>6</v>
      </c>
      <c r="L114" s="7">
        <v>4</v>
      </c>
      <c r="M114" s="7">
        <v>1</v>
      </c>
      <c r="N114" s="7">
        <v>0</v>
      </c>
      <c r="O114" s="7">
        <v>1</v>
      </c>
      <c r="P114" s="7">
        <v>0</v>
      </c>
      <c r="Q114" s="7">
        <f>SUM(H114:P114)</f>
        <v>25</v>
      </c>
      <c r="R114" s="7" t="s">
        <v>352</v>
      </c>
      <c r="S114" s="6" t="s">
        <v>222</v>
      </c>
      <c r="T114" s="3"/>
      <c r="U114" s="3"/>
    </row>
    <row r="115" spans="1:21" x14ac:dyDescent="0.25">
      <c r="A115" s="5">
        <v>13</v>
      </c>
      <c r="B115" s="6" t="s">
        <v>302</v>
      </c>
      <c r="C115" s="6" t="s">
        <v>63</v>
      </c>
      <c r="D115" s="6" t="s">
        <v>65</v>
      </c>
      <c r="E115" s="6" t="s">
        <v>221</v>
      </c>
      <c r="F115" s="7" t="s">
        <v>135</v>
      </c>
      <c r="G115" s="7">
        <v>10</v>
      </c>
      <c r="H115" s="7">
        <v>6</v>
      </c>
      <c r="I115" s="7">
        <v>5</v>
      </c>
      <c r="J115" s="7">
        <v>1</v>
      </c>
      <c r="K115" s="7">
        <v>6</v>
      </c>
      <c r="L115" s="7">
        <v>3</v>
      </c>
      <c r="M115" s="7">
        <v>4</v>
      </c>
      <c r="N115" s="7">
        <v>0</v>
      </c>
      <c r="O115" s="7">
        <v>0</v>
      </c>
      <c r="P115" s="7">
        <v>0</v>
      </c>
      <c r="Q115" s="7">
        <f>SUM(H115:P115)</f>
        <v>25</v>
      </c>
      <c r="R115" s="7" t="s">
        <v>352</v>
      </c>
      <c r="S115" s="6" t="s">
        <v>222</v>
      </c>
    </row>
    <row r="116" spans="1:21" x14ac:dyDescent="0.25">
      <c r="A116" s="5">
        <v>14</v>
      </c>
      <c r="B116" s="6" t="s">
        <v>301</v>
      </c>
      <c r="C116" s="6" t="s">
        <v>85</v>
      </c>
      <c r="D116" s="6" t="s">
        <v>141</v>
      </c>
      <c r="E116" s="6" t="s">
        <v>249</v>
      </c>
      <c r="F116" s="7" t="s">
        <v>135</v>
      </c>
      <c r="G116" s="7">
        <v>10</v>
      </c>
      <c r="H116" s="7">
        <v>7</v>
      </c>
      <c r="I116" s="7">
        <v>3</v>
      </c>
      <c r="J116" s="7">
        <v>0</v>
      </c>
      <c r="K116" s="7">
        <v>0</v>
      </c>
      <c r="L116" s="7">
        <v>6</v>
      </c>
      <c r="M116" s="7">
        <v>4</v>
      </c>
      <c r="N116" s="7">
        <v>1</v>
      </c>
      <c r="O116" s="7">
        <v>0</v>
      </c>
      <c r="P116" s="7">
        <v>0</v>
      </c>
      <c r="Q116" s="7">
        <f>SUM(H116:P116)</f>
        <v>21</v>
      </c>
      <c r="R116" s="7" t="s">
        <v>352</v>
      </c>
      <c r="S116" s="6" t="s">
        <v>279</v>
      </c>
    </row>
    <row r="117" spans="1:21" x14ac:dyDescent="0.25">
      <c r="A117" s="5">
        <v>15</v>
      </c>
      <c r="B117" s="6" t="s">
        <v>281</v>
      </c>
      <c r="C117" s="6" t="s">
        <v>35</v>
      </c>
      <c r="D117" s="6" t="s">
        <v>41</v>
      </c>
      <c r="E117" s="6" t="s">
        <v>164</v>
      </c>
      <c r="F117" s="7" t="s">
        <v>135</v>
      </c>
      <c r="G117" s="7">
        <v>10</v>
      </c>
      <c r="H117" s="7">
        <v>9</v>
      </c>
      <c r="I117" s="7">
        <v>2</v>
      </c>
      <c r="J117" s="7">
        <v>0</v>
      </c>
      <c r="K117" s="7">
        <v>0</v>
      </c>
      <c r="L117" s="7">
        <v>3</v>
      </c>
      <c r="M117" s="7">
        <v>6</v>
      </c>
      <c r="N117" s="7">
        <v>0</v>
      </c>
      <c r="O117" s="7">
        <v>0</v>
      </c>
      <c r="P117" s="7">
        <v>0</v>
      </c>
      <c r="Q117" s="7">
        <f>SUM(H117:P117)</f>
        <v>20</v>
      </c>
      <c r="R117" s="7" t="s">
        <v>352</v>
      </c>
      <c r="S117" s="6" t="s">
        <v>225</v>
      </c>
    </row>
    <row r="118" spans="1:21" x14ac:dyDescent="0.25">
      <c r="A118" s="5">
        <v>16</v>
      </c>
      <c r="B118" s="6" t="s">
        <v>291</v>
      </c>
      <c r="C118" s="6" t="s">
        <v>292</v>
      </c>
      <c r="D118" s="6" t="s">
        <v>146</v>
      </c>
      <c r="E118" s="6" t="s">
        <v>201</v>
      </c>
      <c r="F118" s="7" t="s">
        <v>135</v>
      </c>
      <c r="G118" s="7">
        <v>10</v>
      </c>
      <c r="H118" s="7">
        <v>5</v>
      </c>
      <c r="I118" s="7">
        <v>5</v>
      </c>
      <c r="J118" s="7">
        <v>2</v>
      </c>
      <c r="K118" s="7">
        <v>0</v>
      </c>
      <c r="L118" s="7">
        <v>3</v>
      </c>
      <c r="M118" s="7">
        <v>3</v>
      </c>
      <c r="N118" s="7">
        <v>2</v>
      </c>
      <c r="O118" s="7">
        <v>0</v>
      </c>
      <c r="P118" s="7">
        <v>0</v>
      </c>
      <c r="Q118" s="7">
        <f>SUM(H118:P118)</f>
        <v>20</v>
      </c>
      <c r="R118" s="7" t="s">
        <v>352</v>
      </c>
      <c r="S118" s="6" t="s">
        <v>202</v>
      </c>
    </row>
    <row r="119" spans="1:21" x14ac:dyDescent="0.25">
      <c r="A119" s="5">
        <v>17</v>
      </c>
      <c r="B119" s="6" t="s">
        <v>308</v>
      </c>
      <c r="C119" s="6" t="s">
        <v>84</v>
      </c>
      <c r="D119" s="6" t="s">
        <v>148</v>
      </c>
      <c r="E119" s="6" t="s">
        <v>90</v>
      </c>
      <c r="F119" s="7" t="s">
        <v>135</v>
      </c>
      <c r="G119" s="7">
        <v>10</v>
      </c>
      <c r="H119" s="7">
        <v>2</v>
      </c>
      <c r="I119" s="7">
        <v>4</v>
      </c>
      <c r="J119" s="7">
        <v>1</v>
      </c>
      <c r="K119" s="7">
        <v>2</v>
      </c>
      <c r="L119" s="7">
        <v>5</v>
      </c>
      <c r="M119" s="7">
        <v>4</v>
      </c>
      <c r="N119" s="7">
        <v>0</v>
      </c>
      <c r="O119" s="7">
        <v>1</v>
      </c>
      <c r="P119" s="7">
        <v>0</v>
      </c>
      <c r="Q119" s="7">
        <f>SUM(H119:P119)</f>
        <v>19</v>
      </c>
      <c r="R119" s="7" t="s">
        <v>352</v>
      </c>
      <c r="S119" s="6" t="s">
        <v>284</v>
      </c>
    </row>
    <row r="120" spans="1:21" x14ac:dyDescent="0.25">
      <c r="A120" s="5">
        <v>18</v>
      </c>
      <c r="B120" s="6" t="s">
        <v>309</v>
      </c>
      <c r="C120" s="6" t="s">
        <v>137</v>
      </c>
      <c r="D120" s="6" t="s">
        <v>73</v>
      </c>
      <c r="E120" s="6" t="s">
        <v>164</v>
      </c>
      <c r="F120" s="7" t="s">
        <v>135</v>
      </c>
      <c r="G120" s="7">
        <v>10</v>
      </c>
      <c r="H120" s="7">
        <v>7</v>
      </c>
      <c r="I120" s="7">
        <v>3</v>
      </c>
      <c r="J120" s="7">
        <v>1</v>
      </c>
      <c r="K120" s="7">
        <v>0</v>
      </c>
      <c r="L120" s="7">
        <v>3</v>
      </c>
      <c r="M120" s="7">
        <v>4</v>
      </c>
      <c r="N120" s="7">
        <v>1</v>
      </c>
      <c r="O120" s="7">
        <v>0</v>
      </c>
      <c r="P120" s="7">
        <v>0</v>
      </c>
      <c r="Q120" s="7">
        <f>SUM(H120:P120)</f>
        <v>19</v>
      </c>
      <c r="R120" s="7" t="s">
        <v>352</v>
      </c>
      <c r="S120" s="6" t="s">
        <v>225</v>
      </c>
    </row>
    <row r="121" spans="1:21" x14ac:dyDescent="0.25">
      <c r="A121" s="5">
        <v>19</v>
      </c>
      <c r="B121" s="6" t="s">
        <v>296</v>
      </c>
      <c r="C121" s="6" t="s">
        <v>53</v>
      </c>
      <c r="D121" s="6" t="s">
        <v>141</v>
      </c>
      <c r="E121" s="6" t="s">
        <v>201</v>
      </c>
      <c r="F121" s="7" t="s">
        <v>135</v>
      </c>
      <c r="G121" s="7">
        <v>10</v>
      </c>
      <c r="H121" s="7">
        <v>6</v>
      </c>
      <c r="I121" s="7">
        <v>1</v>
      </c>
      <c r="J121" s="7">
        <v>0</v>
      </c>
      <c r="K121" s="7">
        <v>2</v>
      </c>
      <c r="L121" s="7">
        <v>3</v>
      </c>
      <c r="M121" s="7">
        <v>4</v>
      </c>
      <c r="N121" s="7">
        <v>0</v>
      </c>
      <c r="O121" s="7">
        <v>0</v>
      </c>
      <c r="P121" s="7">
        <v>0</v>
      </c>
      <c r="Q121" s="7">
        <f>SUM(H121:P121)</f>
        <v>16</v>
      </c>
      <c r="R121" s="7" t="s">
        <v>352</v>
      </c>
      <c r="S121" s="6" t="s">
        <v>202</v>
      </c>
    </row>
    <row r="122" spans="1:21" x14ac:dyDescent="0.25">
      <c r="A122" s="5">
        <v>20</v>
      </c>
      <c r="B122" s="6" t="s">
        <v>306</v>
      </c>
      <c r="C122" s="6" t="s">
        <v>149</v>
      </c>
      <c r="D122" s="6" t="s">
        <v>307</v>
      </c>
      <c r="E122" s="6" t="s">
        <v>164</v>
      </c>
      <c r="F122" s="7" t="s">
        <v>135</v>
      </c>
      <c r="G122" s="7">
        <v>10</v>
      </c>
      <c r="H122" s="7">
        <v>4</v>
      </c>
      <c r="I122" s="7">
        <v>4</v>
      </c>
      <c r="J122" s="7">
        <v>0</v>
      </c>
      <c r="K122" s="7">
        <v>0</v>
      </c>
      <c r="L122" s="7">
        <v>5</v>
      </c>
      <c r="M122" s="7">
        <v>3</v>
      </c>
      <c r="N122" s="7">
        <v>0</v>
      </c>
      <c r="O122" s="7">
        <v>0</v>
      </c>
      <c r="P122" s="7">
        <v>0</v>
      </c>
      <c r="Q122" s="7">
        <f>SUM(H122:P122)</f>
        <v>16</v>
      </c>
      <c r="R122" s="7" t="s">
        <v>352</v>
      </c>
      <c r="S122" s="6" t="s">
        <v>225</v>
      </c>
    </row>
    <row r="123" spans="1:21" x14ac:dyDescent="0.25">
      <c r="A123" s="5">
        <v>21</v>
      </c>
      <c r="B123" s="6" t="s">
        <v>310</v>
      </c>
      <c r="C123" s="6" t="s">
        <v>311</v>
      </c>
      <c r="D123" s="6" t="s">
        <v>23</v>
      </c>
      <c r="E123" s="6" t="s">
        <v>164</v>
      </c>
      <c r="F123" s="7" t="s">
        <v>135</v>
      </c>
      <c r="G123" s="7">
        <v>10</v>
      </c>
      <c r="H123" s="7">
        <v>4</v>
      </c>
      <c r="I123" s="7">
        <v>3</v>
      </c>
      <c r="J123" s="7">
        <v>3</v>
      </c>
      <c r="K123" s="7">
        <v>0</v>
      </c>
      <c r="L123" s="7">
        <v>1</v>
      </c>
      <c r="M123" s="7">
        <v>3</v>
      </c>
      <c r="N123" s="7">
        <v>0</v>
      </c>
      <c r="O123" s="7">
        <v>0</v>
      </c>
      <c r="P123" s="7">
        <v>0</v>
      </c>
      <c r="Q123" s="7">
        <f>SUM(H123:P123)</f>
        <v>14</v>
      </c>
      <c r="R123" s="7" t="s">
        <v>352</v>
      </c>
      <c r="S123" s="6" t="s">
        <v>225</v>
      </c>
    </row>
    <row r="124" spans="1:21" x14ac:dyDescent="0.25">
      <c r="A124" s="5">
        <v>22</v>
      </c>
      <c r="B124" s="6" t="s">
        <v>312</v>
      </c>
      <c r="C124" s="6" t="s">
        <v>35</v>
      </c>
      <c r="D124" s="6" t="s">
        <v>17</v>
      </c>
      <c r="E124" s="6" t="s">
        <v>304</v>
      </c>
      <c r="F124" s="7" t="s">
        <v>135</v>
      </c>
      <c r="G124" s="7">
        <v>10</v>
      </c>
      <c r="H124" s="7">
        <v>6</v>
      </c>
      <c r="I124" s="7">
        <v>2</v>
      </c>
      <c r="J124" s="7">
        <v>2</v>
      </c>
      <c r="K124" s="7">
        <v>0</v>
      </c>
      <c r="L124" s="7">
        <v>2</v>
      </c>
      <c r="M124" s="7">
        <v>0</v>
      </c>
      <c r="N124" s="7">
        <v>0</v>
      </c>
      <c r="O124" s="7">
        <v>0</v>
      </c>
      <c r="P124" s="7">
        <v>0</v>
      </c>
      <c r="Q124" s="7">
        <f>SUM(H124:P124)</f>
        <v>12</v>
      </c>
      <c r="R124" s="7" t="s">
        <v>352</v>
      </c>
      <c r="S124" s="6" t="s">
        <v>305</v>
      </c>
    </row>
    <row r="125" spans="1:21" x14ac:dyDescent="0.25">
      <c r="A125" s="4"/>
    </row>
    <row r="126" spans="1:21" x14ac:dyDescent="0.25">
      <c r="A126" s="5">
        <v>1</v>
      </c>
      <c r="B126" s="6" t="s">
        <v>342</v>
      </c>
      <c r="C126" s="6" t="s">
        <v>343</v>
      </c>
      <c r="D126" s="6" t="s">
        <v>55</v>
      </c>
      <c r="E126" s="6" t="s">
        <v>336</v>
      </c>
      <c r="F126" s="7">
        <v>11</v>
      </c>
      <c r="G126" s="7">
        <v>11</v>
      </c>
      <c r="H126" s="7">
        <v>8</v>
      </c>
      <c r="I126" s="7">
        <v>8</v>
      </c>
      <c r="J126" s="7">
        <v>6</v>
      </c>
      <c r="K126" s="7">
        <v>8</v>
      </c>
      <c r="L126" s="7">
        <v>7</v>
      </c>
      <c r="M126" s="7">
        <v>3</v>
      </c>
      <c r="N126" s="7">
        <v>9</v>
      </c>
      <c r="O126" s="7">
        <v>12</v>
      </c>
      <c r="P126" s="7">
        <v>14</v>
      </c>
      <c r="Q126" s="7">
        <f>SUM(H126:P126)</f>
        <v>75</v>
      </c>
      <c r="R126" s="7" t="s">
        <v>350</v>
      </c>
      <c r="S126" s="6" t="s">
        <v>229</v>
      </c>
    </row>
    <row r="127" spans="1:21" x14ac:dyDescent="0.25">
      <c r="A127" s="5">
        <v>2</v>
      </c>
      <c r="B127" s="6" t="s">
        <v>285</v>
      </c>
      <c r="C127" s="6" t="s">
        <v>140</v>
      </c>
      <c r="D127" s="6" t="s">
        <v>43</v>
      </c>
      <c r="E127" s="6" t="s">
        <v>164</v>
      </c>
      <c r="F127" s="7" t="s">
        <v>136</v>
      </c>
      <c r="G127" s="7">
        <v>11</v>
      </c>
      <c r="H127" s="7">
        <v>6</v>
      </c>
      <c r="I127" s="7">
        <v>9</v>
      </c>
      <c r="J127" s="7">
        <v>6</v>
      </c>
      <c r="K127" s="7">
        <v>10</v>
      </c>
      <c r="L127" s="7">
        <v>7</v>
      </c>
      <c r="M127" s="7">
        <v>4</v>
      </c>
      <c r="N127" s="7">
        <v>8</v>
      </c>
      <c r="O127" s="7">
        <v>8</v>
      </c>
      <c r="P127" s="7">
        <v>16</v>
      </c>
      <c r="Q127" s="7">
        <f>SUM(H127:P127)</f>
        <v>74</v>
      </c>
      <c r="R127" s="7" t="s">
        <v>351</v>
      </c>
      <c r="S127" s="6" t="s">
        <v>327</v>
      </c>
    </row>
    <row r="128" spans="1:21" x14ac:dyDescent="0.25">
      <c r="A128" s="5">
        <v>3</v>
      </c>
      <c r="B128" s="6" t="s">
        <v>340</v>
      </c>
      <c r="C128" s="6" t="s">
        <v>341</v>
      </c>
      <c r="D128" s="6" t="s">
        <v>65</v>
      </c>
      <c r="E128" s="6" t="s">
        <v>336</v>
      </c>
      <c r="F128" s="7">
        <v>11</v>
      </c>
      <c r="G128" s="7">
        <v>11</v>
      </c>
      <c r="H128" s="7">
        <v>9</v>
      </c>
      <c r="I128" s="7">
        <v>8</v>
      </c>
      <c r="J128" s="7">
        <v>6</v>
      </c>
      <c r="K128" s="7">
        <v>6</v>
      </c>
      <c r="L128" s="7">
        <v>8</v>
      </c>
      <c r="M128" s="7">
        <v>3</v>
      </c>
      <c r="N128" s="7">
        <v>6</v>
      </c>
      <c r="O128" s="7">
        <v>6</v>
      </c>
      <c r="P128" s="7">
        <v>13</v>
      </c>
      <c r="Q128" s="7">
        <f>SUM(H128:P128)</f>
        <v>65</v>
      </c>
      <c r="R128" s="7" t="s">
        <v>351</v>
      </c>
      <c r="S128" s="6" t="s">
        <v>229</v>
      </c>
    </row>
    <row r="129" spans="1:19" x14ac:dyDescent="0.25">
      <c r="A129" s="5">
        <v>4</v>
      </c>
      <c r="B129" s="6" t="s">
        <v>355</v>
      </c>
      <c r="C129" s="6" t="s">
        <v>53</v>
      </c>
      <c r="D129" s="6" t="s">
        <v>41</v>
      </c>
      <c r="E129" s="6" t="s">
        <v>249</v>
      </c>
      <c r="F129" s="7" t="s">
        <v>136</v>
      </c>
      <c r="G129" s="7" t="s">
        <v>136</v>
      </c>
      <c r="H129" s="7">
        <v>6</v>
      </c>
      <c r="I129" s="7">
        <v>3</v>
      </c>
      <c r="J129" s="7">
        <v>6</v>
      </c>
      <c r="K129" s="7">
        <v>6</v>
      </c>
      <c r="L129" s="7">
        <v>7</v>
      </c>
      <c r="M129" s="7">
        <v>4</v>
      </c>
      <c r="N129" s="7">
        <v>1</v>
      </c>
      <c r="O129" s="7">
        <v>8</v>
      </c>
      <c r="P129" s="7">
        <v>9</v>
      </c>
      <c r="Q129" s="7">
        <f>SUM(H129:P129)</f>
        <v>50</v>
      </c>
      <c r="R129" s="7" t="s">
        <v>351</v>
      </c>
      <c r="S129" s="6" t="s">
        <v>279</v>
      </c>
    </row>
    <row r="130" spans="1:19" x14ac:dyDescent="0.25">
      <c r="A130" s="5">
        <v>5</v>
      </c>
      <c r="B130" s="6" t="s">
        <v>335</v>
      </c>
      <c r="C130" s="6" t="s">
        <v>35</v>
      </c>
      <c r="D130" s="6" t="s">
        <v>55</v>
      </c>
      <c r="E130" s="6" t="s">
        <v>201</v>
      </c>
      <c r="F130" s="7" t="s">
        <v>136</v>
      </c>
      <c r="G130" s="7" t="s">
        <v>136</v>
      </c>
      <c r="H130" s="7">
        <v>7</v>
      </c>
      <c r="I130" s="7">
        <v>5</v>
      </c>
      <c r="J130" s="7">
        <v>6</v>
      </c>
      <c r="K130" s="7">
        <v>8</v>
      </c>
      <c r="L130" s="7">
        <v>7</v>
      </c>
      <c r="M130" s="7">
        <v>4</v>
      </c>
      <c r="N130" s="7">
        <v>5</v>
      </c>
      <c r="O130" s="7">
        <v>0</v>
      </c>
      <c r="P130" s="7">
        <v>7</v>
      </c>
      <c r="Q130" s="7">
        <f>SUM(H130:P130)</f>
        <v>49</v>
      </c>
      <c r="R130" s="7" t="s">
        <v>352</v>
      </c>
      <c r="S130" s="6" t="s">
        <v>202</v>
      </c>
    </row>
    <row r="131" spans="1:19" x14ac:dyDescent="0.25">
      <c r="A131" s="12">
        <v>6</v>
      </c>
      <c r="B131" s="13" t="s">
        <v>356</v>
      </c>
      <c r="C131" s="13" t="s">
        <v>19</v>
      </c>
      <c r="D131" s="13" t="s">
        <v>43</v>
      </c>
      <c r="E131" s="13" t="s">
        <v>336</v>
      </c>
      <c r="F131" s="14" t="s">
        <v>136</v>
      </c>
      <c r="G131" s="14" t="s">
        <v>136</v>
      </c>
      <c r="H131" s="14">
        <v>7</v>
      </c>
      <c r="I131" s="14">
        <v>5</v>
      </c>
      <c r="J131" s="14">
        <v>6</v>
      </c>
      <c r="K131" s="14">
        <v>8</v>
      </c>
      <c r="L131" s="14">
        <v>7</v>
      </c>
      <c r="M131" s="14">
        <v>4</v>
      </c>
      <c r="N131" s="14">
        <v>5</v>
      </c>
      <c r="O131" s="14">
        <v>0</v>
      </c>
      <c r="P131" s="14">
        <v>7</v>
      </c>
      <c r="Q131" s="14">
        <f>SUM(H131:P131)</f>
        <v>49</v>
      </c>
      <c r="R131" s="14" t="s">
        <v>352</v>
      </c>
      <c r="S131" s="13" t="s">
        <v>229</v>
      </c>
    </row>
    <row r="132" spans="1:19" x14ac:dyDescent="0.25">
      <c r="A132" s="5">
        <v>7</v>
      </c>
      <c r="B132" s="6" t="s">
        <v>323</v>
      </c>
      <c r="C132" s="6" t="s">
        <v>140</v>
      </c>
      <c r="D132" s="6" t="s">
        <v>155</v>
      </c>
      <c r="E132" s="6" t="s">
        <v>201</v>
      </c>
      <c r="F132" s="7" t="s">
        <v>136</v>
      </c>
      <c r="G132" s="7" t="s">
        <v>136</v>
      </c>
      <c r="H132" s="7">
        <v>6</v>
      </c>
      <c r="I132" s="7">
        <v>9</v>
      </c>
      <c r="J132" s="7">
        <v>6</v>
      </c>
      <c r="K132" s="7">
        <v>8</v>
      </c>
      <c r="L132" s="7">
        <v>7</v>
      </c>
      <c r="M132" s="7">
        <v>5</v>
      </c>
      <c r="N132" s="7">
        <v>4</v>
      </c>
      <c r="O132" s="7">
        <v>0</v>
      </c>
      <c r="P132" s="7">
        <v>2</v>
      </c>
      <c r="Q132" s="7">
        <f>SUM(H132:P132)</f>
        <v>47</v>
      </c>
      <c r="R132" s="7" t="s">
        <v>352</v>
      </c>
      <c r="S132" s="6" t="s">
        <v>202</v>
      </c>
    </row>
    <row r="133" spans="1:19" x14ac:dyDescent="0.25">
      <c r="A133" s="5">
        <v>8</v>
      </c>
      <c r="B133" s="6" t="s">
        <v>332</v>
      </c>
      <c r="C133" s="6" t="s">
        <v>333</v>
      </c>
      <c r="D133" s="6" t="s">
        <v>334</v>
      </c>
      <c r="E133" s="6" t="s">
        <v>228</v>
      </c>
      <c r="F133" s="7" t="s">
        <v>136</v>
      </c>
      <c r="G133" s="7" t="s">
        <v>136</v>
      </c>
      <c r="H133" s="7">
        <v>6</v>
      </c>
      <c r="I133" s="7">
        <v>6</v>
      </c>
      <c r="J133" s="7">
        <v>1</v>
      </c>
      <c r="K133" s="7">
        <v>2</v>
      </c>
      <c r="L133" s="7">
        <v>5</v>
      </c>
      <c r="M133" s="7">
        <v>3</v>
      </c>
      <c r="N133" s="7">
        <v>0</v>
      </c>
      <c r="O133" s="7">
        <v>0</v>
      </c>
      <c r="P133" s="7">
        <v>9</v>
      </c>
      <c r="Q133" s="7">
        <f>SUM(H133:P133)</f>
        <v>32</v>
      </c>
      <c r="R133" s="7" t="s">
        <v>352</v>
      </c>
      <c r="S133" s="6" t="s">
        <v>229</v>
      </c>
    </row>
    <row r="134" spans="1:19" x14ac:dyDescent="0.25">
      <c r="A134" s="5">
        <v>9</v>
      </c>
      <c r="B134" s="6" t="s">
        <v>322</v>
      </c>
      <c r="C134" s="6" t="s">
        <v>139</v>
      </c>
      <c r="D134" s="6" t="s">
        <v>6</v>
      </c>
      <c r="E134" s="6" t="s">
        <v>201</v>
      </c>
      <c r="F134" s="7" t="s">
        <v>136</v>
      </c>
      <c r="G134" s="7" t="s">
        <v>136</v>
      </c>
      <c r="H134" s="7">
        <v>5</v>
      </c>
      <c r="I134" s="7">
        <v>2</v>
      </c>
      <c r="J134" s="7">
        <v>1</v>
      </c>
      <c r="K134" s="7">
        <v>10</v>
      </c>
      <c r="L134" s="7">
        <v>2</v>
      </c>
      <c r="M134" s="7">
        <v>5</v>
      </c>
      <c r="N134" s="7">
        <v>0</v>
      </c>
      <c r="O134" s="7">
        <v>0</v>
      </c>
      <c r="P134" s="7">
        <v>5</v>
      </c>
      <c r="Q134" s="7">
        <f>SUM(H134:P134)</f>
        <v>30</v>
      </c>
      <c r="R134" s="7" t="s">
        <v>352</v>
      </c>
      <c r="S134" s="6" t="s">
        <v>202</v>
      </c>
    </row>
    <row r="135" spans="1:19" x14ac:dyDescent="0.25">
      <c r="A135" s="5">
        <v>10</v>
      </c>
      <c r="B135" s="6" t="s">
        <v>318</v>
      </c>
      <c r="C135" s="6" t="s">
        <v>16</v>
      </c>
      <c r="D135" s="6" t="s">
        <v>319</v>
      </c>
      <c r="E135" s="6" t="s">
        <v>228</v>
      </c>
      <c r="F135" s="7" t="s">
        <v>136</v>
      </c>
      <c r="G135" s="7" t="s">
        <v>136</v>
      </c>
      <c r="H135" s="7">
        <v>8</v>
      </c>
      <c r="I135" s="7">
        <v>5</v>
      </c>
      <c r="J135" s="7">
        <v>2</v>
      </c>
      <c r="K135" s="7">
        <v>0</v>
      </c>
      <c r="L135" s="7">
        <v>7</v>
      </c>
      <c r="M135" s="7">
        <v>3</v>
      </c>
      <c r="N135" s="7">
        <v>0</v>
      </c>
      <c r="O135" s="7">
        <v>1</v>
      </c>
      <c r="P135" s="7">
        <v>2</v>
      </c>
      <c r="Q135" s="7">
        <f>SUM(H135:P135)</f>
        <v>28</v>
      </c>
      <c r="R135" s="7" t="s">
        <v>352</v>
      </c>
      <c r="S135" s="6" t="s">
        <v>229</v>
      </c>
    </row>
    <row r="136" spans="1:19" x14ac:dyDescent="0.25">
      <c r="A136" s="5">
        <v>11</v>
      </c>
      <c r="B136" s="6" t="s">
        <v>331</v>
      </c>
      <c r="C136" s="6" t="s">
        <v>144</v>
      </c>
      <c r="D136" s="6" t="s">
        <v>41</v>
      </c>
      <c r="E136" s="6" t="s">
        <v>164</v>
      </c>
      <c r="F136" s="7" t="s">
        <v>136</v>
      </c>
      <c r="G136" s="7">
        <v>11</v>
      </c>
      <c r="H136" s="7">
        <v>4</v>
      </c>
      <c r="I136" s="7">
        <v>3</v>
      </c>
      <c r="J136" s="7">
        <v>2</v>
      </c>
      <c r="K136" s="7">
        <v>8</v>
      </c>
      <c r="L136" s="7">
        <v>5</v>
      </c>
      <c r="M136" s="7">
        <v>3</v>
      </c>
      <c r="N136" s="7">
        <v>1</v>
      </c>
      <c r="O136" s="7">
        <v>1</v>
      </c>
      <c r="P136" s="7">
        <v>1</v>
      </c>
      <c r="Q136" s="7">
        <f>SUM(H136:P136)</f>
        <v>28</v>
      </c>
      <c r="R136" s="7" t="s">
        <v>352</v>
      </c>
      <c r="S136" s="6" t="s">
        <v>327</v>
      </c>
    </row>
    <row r="137" spans="1:19" x14ac:dyDescent="0.25">
      <c r="A137" s="5">
        <v>12</v>
      </c>
      <c r="B137" s="6" t="s">
        <v>321</v>
      </c>
      <c r="C137" s="6" t="s">
        <v>11</v>
      </c>
      <c r="D137" s="6" t="s">
        <v>41</v>
      </c>
      <c r="E137" s="6" t="s">
        <v>201</v>
      </c>
      <c r="F137" s="7" t="s">
        <v>136</v>
      </c>
      <c r="G137" s="7" t="s">
        <v>136</v>
      </c>
      <c r="H137" s="7">
        <v>5</v>
      </c>
      <c r="I137" s="7">
        <v>6</v>
      </c>
      <c r="J137" s="7">
        <v>2</v>
      </c>
      <c r="K137" s="7">
        <v>6</v>
      </c>
      <c r="L137" s="7">
        <v>3</v>
      </c>
      <c r="M137" s="7">
        <v>4</v>
      </c>
      <c r="N137" s="7">
        <v>0</v>
      </c>
      <c r="O137" s="7">
        <v>1</v>
      </c>
      <c r="P137" s="7">
        <v>0</v>
      </c>
      <c r="Q137" s="7">
        <f>SUM(H137:P137)</f>
        <v>27</v>
      </c>
      <c r="R137" s="7" t="s">
        <v>352</v>
      </c>
      <c r="S137" s="6" t="s">
        <v>202</v>
      </c>
    </row>
    <row r="138" spans="1:19" x14ac:dyDescent="0.25">
      <c r="A138" s="5">
        <v>13</v>
      </c>
      <c r="B138" s="6" t="s">
        <v>328</v>
      </c>
      <c r="C138" s="6" t="s">
        <v>35</v>
      </c>
      <c r="D138" s="6" t="s">
        <v>329</v>
      </c>
      <c r="E138" s="6" t="s">
        <v>330</v>
      </c>
      <c r="F138" s="7" t="s">
        <v>136</v>
      </c>
      <c r="G138" s="7" t="s">
        <v>136</v>
      </c>
      <c r="H138" s="7">
        <v>6</v>
      </c>
      <c r="I138" s="7">
        <v>3</v>
      </c>
      <c r="J138" s="7">
        <v>0</v>
      </c>
      <c r="K138" s="7">
        <v>0</v>
      </c>
      <c r="L138" s="7">
        <v>5</v>
      </c>
      <c r="M138" s="7">
        <v>7</v>
      </c>
      <c r="N138" s="7">
        <v>0</v>
      </c>
      <c r="O138" s="7">
        <v>0</v>
      </c>
      <c r="P138" s="7">
        <v>0</v>
      </c>
      <c r="Q138" s="7">
        <f>SUM(H138:P138)</f>
        <v>21</v>
      </c>
      <c r="R138" s="7" t="s">
        <v>352</v>
      </c>
      <c r="S138" s="6" t="s">
        <v>327</v>
      </c>
    </row>
    <row r="139" spans="1:19" x14ac:dyDescent="0.25">
      <c r="A139" s="5">
        <v>14</v>
      </c>
      <c r="B139" s="6" t="s">
        <v>320</v>
      </c>
      <c r="C139" s="6" t="s">
        <v>311</v>
      </c>
      <c r="D139" s="6" t="s">
        <v>152</v>
      </c>
      <c r="E139" s="6" t="s">
        <v>228</v>
      </c>
      <c r="F139" s="7" t="s">
        <v>136</v>
      </c>
      <c r="G139" s="7" t="s">
        <v>136</v>
      </c>
      <c r="H139" s="7">
        <v>5</v>
      </c>
      <c r="I139" s="7">
        <v>3</v>
      </c>
      <c r="J139" s="7">
        <v>2</v>
      </c>
      <c r="K139" s="7">
        <v>0</v>
      </c>
      <c r="L139" s="7">
        <v>5</v>
      </c>
      <c r="M139" s="7">
        <v>5</v>
      </c>
      <c r="N139" s="7">
        <v>0</v>
      </c>
      <c r="O139" s="7">
        <v>0</v>
      </c>
      <c r="P139" s="7">
        <v>0</v>
      </c>
      <c r="Q139" s="7">
        <f>SUM(H139:P139)</f>
        <v>20</v>
      </c>
      <c r="R139" s="7" t="s">
        <v>352</v>
      </c>
      <c r="S139" s="6" t="s">
        <v>229</v>
      </c>
    </row>
    <row r="140" spans="1:19" x14ac:dyDescent="0.25">
      <c r="A140" s="5">
        <v>15</v>
      </c>
      <c r="B140" s="6" t="s">
        <v>166</v>
      </c>
      <c r="C140" s="6" t="s">
        <v>324</v>
      </c>
      <c r="D140" s="6" t="s">
        <v>31</v>
      </c>
      <c r="E140" s="6" t="s">
        <v>228</v>
      </c>
      <c r="F140" s="7" t="s">
        <v>136</v>
      </c>
      <c r="G140" s="7" t="s">
        <v>136</v>
      </c>
      <c r="H140" s="7">
        <v>7</v>
      </c>
      <c r="I140" s="7">
        <v>5</v>
      </c>
      <c r="J140" s="7">
        <v>0</v>
      </c>
      <c r="K140" s="7">
        <v>0</v>
      </c>
      <c r="L140" s="7">
        <v>5</v>
      </c>
      <c r="M140" s="7">
        <v>2</v>
      </c>
      <c r="N140" s="7">
        <v>0</v>
      </c>
      <c r="O140" s="7">
        <v>0</v>
      </c>
      <c r="P140" s="7">
        <v>0</v>
      </c>
      <c r="Q140" s="7">
        <f>SUM(H140:P140)</f>
        <v>19</v>
      </c>
      <c r="R140" s="7" t="s">
        <v>352</v>
      </c>
      <c r="S140" s="6" t="s">
        <v>229</v>
      </c>
    </row>
    <row r="141" spans="1:19" x14ac:dyDescent="0.25">
      <c r="A141" s="5">
        <v>16</v>
      </c>
      <c r="B141" s="6" t="s">
        <v>314</v>
      </c>
      <c r="C141" s="6" t="s">
        <v>150</v>
      </c>
      <c r="D141" s="6" t="s">
        <v>315</v>
      </c>
      <c r="E141" s="6" t="s">
        <v>316</v>
      </c>
      <c r="F141" s="7" t="s">
        <v>136</v>
      </c>
      <c r="G141" s="7" t="s">
        <v>136</v>
      </c>
      <c r="H141" s="7">
        <v>5</v>
      </c>
      <c r="I141" s="7">
        <v>2</v>
      </c>
      <c r="J141" s="7">
        <v>1</v>
      </c>
      <c r="K141" s="7">
        <v>0</v>
      </c>
      <c r="L141" s="7">
        <v>5</v>
      </c>
      <c r="M141" s="7">
        <v>5</v>
      </c>
      <c r="N141" s="7">
        <v>0</v>
      </c>
      <c r="O141" s="7">
        <v>0</v>
      </c>
      <c r="P141" s="7">
        <v>0</v>
      </c>
      <c r="Q141" s="7">
        <f>SUM(H141:P141)</f>
        <v>18</v>
      </c>
      <c r="R141" s="7" t="s">
        <v>352</v>
      </c>
      <c r="S141" s="6" t="s">
        <v>317</v>
      </c>
    </row>
    <row r="142" spans="1:19" x14ac:dyDescent="0.25">
      <c r="A142" s="5">
        <v>17</v>
      </c>
      <c r="B142" s="6" t="s">
        <v>325</v>
      </c>
      <c r="C142" s="6" t="s">
        <v>25</v>
      </c>
      <c r="D142" s="6" t="s">
        <v>22</v>
      </c>
      <c r="E142" s="6" t="s">
        <v>326</v>
      </c>
      <c r="F142" s="7" t="s">
        <v>136</v>
      </c>
      <c r="G142" s="7" t="s">
        <v>136</v>
      </c>
      <c r="H142" s="7">
        <v>6</v>
      </c>
      <c r="I142" s="7">
        <v>2</v>
      </c>
      <c r="J142" s="7">
        <v>2</v>
      </c>
      <c r="K142" s="7">
        <v>0</v>
      </c>
      <c r="L142" s="7">
        <v>1</v>
      </c>
      <c r="M142" s="7">
        <v>3</v>
      </c>
      <c r="N142" s="7">
        <v>0</v>
      </c>
      <c r="O142" s="7">
        <v>0</v>
      </c>
      <c r="P142" s="7">
        <v>0</v>
      </c>
      <c r="Q142" s="7">
        <f>SUM(H142:P142)</f>
        <v>14</v>
      </c>
      <c r="R142" s="7" t="s">
        <v>352</v>
      </c>
      <c r="S142" s="6" t="s">
        <v>327</v>
      </c>
    </row>
    <row r="143" spans="1:19" x14ac:dyDescent="0.25">
      <c r="A143" s="5"/>
      <c r="B143" s="6"/>
      <c r="C143" s="6"/>
      <c r="D143" s="6"/>
      <c r="E143" s="6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6"/>
    </row>
  </sheetData>
  <sortState xmlns:xlrd2="http://schemas.microsoft.com/office/spreadsheetml/2017/richdata2" ref="A125:S142">
    <sortCondition descending="1" ref="Q125:Q142"/>
  </sortState>
  <mergeCells count="12">
    <mergeCell ref="A1:S1"/>
    <mergeCell ref="H2:P2"/>
    <mergeCell ref="A2:A3"/>
    <mergeCell ref="B2:B3"/>
    <mergeCell ref="C2:C3"/>
    <mergeCell ref="D2:D3"/>
    <mergeCell ref="E2:E3"/>
    <mergeCell ref="F2:F3"/>
    <mergeCell ref="G2:G3"/>
    <mergeCell ref="Q2:Q3"/>
    <mergeCell ref="R2:R3"/>
    <mergeCell ref="S2:S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22"/>
  <sheetViews>
    <sheetView topLeftCell="A93" zoomScale="85" zoomScaleNormal="85" workbookViewId="0">
      <selection activeCell="Q102" sqref="Q102:Q110"/>
    </sheetView>
  </sheetViews>
  <sheetFormatPr defaultRowHeight="15" x14ac:dyDescent="0.25"/>
  <cols>
    <col min="4" max="4" width="21.42578125" customWidth="1"/>
  </cols>
  <sheetData>
    <row r="1" spans="1:21" x14ac:dyDescent="0.25">
      <c r="A1" s="1" t="s">
        <v>0</v>
      </c>
      <c r="B1" s="1" t="s">
        <v>1</v>
      </c>
      <c r="C1" s="1" t="s">
        <v>2</v>
      </c>
      <c r="D1" s="1" t="s">
        <v>3</v>
      </c>
      <c r="E1" s="15" t="s">
        <v>357</v>
      </c>
      <c r="F1" s="15" t="s">
        <v>4</v>
      </c>
      <c r="G1" s="15">
        <v>1</v>
      </c>
      <c r="H1" s="15">
        <v>2</v>
      </c>
      <c r="I1" s="15">
        <v>3</v>
      </c>
      <c r="J1" s="15">
        <v>4</v>
      </c>
      <c r="K1" s="15">
        <v>5</v>
      </c>
      <c r="L1" s="15">
        <v>6</v>
      </c>
      <c r="M1" s="15">
        <v>7</v>
      </c>
      <c r="N1" s="15">
        <v>8</v>
      </c>
      <c r="O1" s="15">
        <v>9</v>
      </c>
      <c r="P1" s="15" t="s">
        <v>358</v>
      </c>
      <c r="Q1" s="15" t="s">
        <v>359</v>
      </c>
      <c r="R1" s="1" t="s">
        <v>5</v>
      </c>
      <c r="S1" s="1" t="s">
        <v>360</v>
      </c>
      <c r="T1" s="1"/>
      <c r="U1" s="1"/>
    </row>
    <row r="2" spans="1:21" x14ac:dyDescent="0.25">
      <c r="A2" t="s">
        <v>361</v>
      </c>
      <c r="B2" t="s">
        <v>44</v>
      </c>
      <c r="C2" t="s">
        <v>12</v>
      </c>
      <c r="D2" t="s">
        <v>362</v>
      </c>
      <c r="E2" s="2" t="s">
        <v>10</v>
      </c>
      <c r="F2" s="2" t="s">
        <v>10</v>
      </c>
      <c r="G2" s="2">
        <v>7</v>
      </c>
      <c r="H2" s="2">
        <v>9</v>
      </c>
      <c r="I2" s="2">
        <v>6</v>
      </c>
      <c r="J2" s="2">
        <v>10</v>
      </c>
      <c r="K2" s="2">
        <v>14</v>
      </c>
      <c r="L2" s="2">
        <v>4</v>
      </c>
      <c r="M2" s="2">
        <v>10</v>
      </c>
      <c r="N2" s="2">
        <v>6</v>
      </c>
      <c r="O2" s="2"/>
      <c r="P2" s="2">
        <v>66</v>
      </c>
      <c r="Q2" s="2" t="s">
        <v>363</v>
      </c>
      <c r="R2" t="s">
        <v>364</v>
      </c>
      <c r="T2" s="16"/>
      <c r="U2" s="16"/>
    </row>
    <row r="3" spans="1:21" x14ac:dyDescent="0.25">
      <c r="A3" t="s">
        <v>365</v>
      </c>
      <c r="B3" t="s">
        <v>366</v>
      </c>
      <c r="C3" t="s">
        <v>14</v>
      </c>
      <c r="D3" t="s">
        <v>367</v>
      </c>
      <c r="E3" s="2">
        <v>7</v>
      </c>
      <c r="F3" s="2" t="s">
        <v>10</v>
      </c>
      <c r="G3" s="2">
        <v>6</v>
      </c>
      <c r="H3" s="2">
        <v>8</v>
      </c>
      <c r="I3" s="2">
        <v>2</v>
      </c>
      <c r="J3" s="2">
        <v>4</v>
      </c>
      <c r="K3" s="2">
        <v>10</v>
      </c>
      <c r="L3" s="2">
        <v>12</v>
      </c>
      <c r="M3" s="2">
        <v>6</v>
      </c>
      <c r="N3" s="2">
        <v>6</v>
      </c>
      <c r="O3" s="2"/>
      <c r="P3" s="2">
        <v>54</v>
      </c>
      <c r="Q3" s="2" t="s">
        <v>363</v>
      </c>
      <c r="R3" t="s">
        <v>368</v>
      </c>
    </row>
    <row r="4" spans="1:21" x14ac:dyDescent="0.25">
      <c r="A4" t="s">
        <v>369</v>
      </c>
      <c r="B4" t="s">
        <v>49</v>
      </c>
      <c r="C4" t="s">
        <v>9</v>
      </c>
      <c r="D4" t="s">
        <v>362</v>
      </c>
      <c r="E4" s="2" t="s">
        <v>10</v>
      </c>
      <c r="F4" s="2" t="s">
        <v>10</v>
      </c>
      <c r="G4" s="2">
        <v>8</v>
      </c>
      <c r="H4" s="2">
        <v>6</v>
      </c>
      <c r="I4" s="2">
        <v>6</v>
      </c>
      <c r="J4" s="2">
        <v>4</v>
      </c>
      <c r="K4" s="2">
        <v>11</v>
      </c>
      <c r="L4" s="2">
        <v>1</v>
      </c>
      <c r="M4" s="2">
        <v>4</v>
      </c>
      <c r="N4" s="2">
        <v>12</v>
      </c>
      <c r="O4" s="2"/>
      <c r="P4" s="2">
        <v>52</v>
      </c>
      <c r="Q4" s="2" t="s">
        <v>363</v>
      </c>
      <c r="R4" t="s">
        <v>364</v>
      </c>
    </row>
    <row r="5" spans="1:21" x14ac:dyDescent="0.25">
      <c r="A5" t="s">
        <v>370</v>
      </c>
      <c r="B5" t="s">
        <v>371</v>
      </c>
      <c r="C5" t="s">
        <v>372</v>
      </c>
      <c r="D5" t="s">
        <v>373</v>
      </c>
      <c r="E5" s="2" t="s">
        <v>10</v>
      </c>
      <c r="F5" s="2" t="s">
        <v>10</v>
      </c>
      <c r="G5" s="2">
        <v>3</v>
      </c>
      <c r="H5" s="2">
        <v>5</v>
      </c>
      <c r="I5" s="2">
        <v>6</v>
      </c>
      <c r="J5" s="2">
        <v>8</v>
      </c>
      <c r="K5" s="2">
        <v>12</v>
      </c>
      <c r="L5" s="2">
        <v>0</v>
      </c>
      <c r="M5" s="2">
        <v>10</v>
      </c>
      <c r="N5" s="2">
        <v>6</v>
      </c>
      <c r="O5" s="2"/>
      <c r="P5" s="2">
        <v>50</v>
      </c>
      <c r="Q5" s="2" t="s">
        <v>352</v>
      </c>
      <c r="R5" t="s">
        <v>374</v>
      </c>
    </row>
    <row r="6" spans="1:21" x14ac:dyDescent="0.25">
      <c r="A6" t="s">
        <v>375</v>
      </c>
      <c r="B6" t="s">
        <v>376</v>
      </c>
      <c r="C6" t="s">
        <v>41</v>
      </c>
      <c r="D6" t="s">
        <v>377</v>
      </c>
      <c r="E6" s="2" t="s">
        <v>10</v>
      </c>
      <c r="F6" s="2" t="s">
        <v>10</v>
      </c>
      <c r="G6" s="2">
        <v>7</v>
      </c>
      <c r="H6" s="2">
        <v>7</v>
      </c>
      <c r="I6" s="2">
        <v>6</v>
      </c>
      <c r="J6" s="2">
        <v>4</v>
      </c>
      <c r="K6" s="2">
        <v>9</v>
      </c>
      <c r="L6" s="2">
        <v>3</v>
      </c>
      <c r="M6" s="2">
        <v>3</v>
      </c>
      <c r="N6" s="2">
        <v>10</v>
      </c>
      <c r="O6" s="2"/>
      <c r="P6" s="2">
        <v>49</v>
      </c>
      <c r="Q6" s="2" t="s">
        <v>352</v>
      </c>
      <c r="R6" t="s">
        <v>378</v>
      </c>
    </row>
    <row r="7" spans="1:21" x14ac:dyDescent="0.25">
      <c r="A7" t="s">
        <v>379</v>
      </c>
      <c r="B7" t="s">
        <v>380</v>
      </c>
      <c r="C7" t="s">
        <v>381</v>
      </c>
      <c r="D7" t="s">
        <v>382</v>
      </c>
      <c r="E7" s="2" t="s">
        <v>10</v>
      </c>
      <c r="F7" s="2" t="s">
        <v>10</v>
      </c>
      <c r="G7" s="2">
        <v>7</v>
      </c>
      <c r="H7" s="2">
        <v>7</v>
      </c>
      <c r="I7" s="2">
        <v>3</v>
      </c>
      <c r="J7" s="2">
        <v>4</v>
      </c>
      <c r="K7" s="2">
        <v>11</v>
      </c>
      <c r="L7" s="2">
        <v>8</v>
      </c>
      <c r="M7" s="2">
        <v>2</v>
      </c>
      <c r="N7" s="2">
        <v>6</v>
      </c>
      <c r="O7" s="2"/>
      <c r="P7" s="2">
        <v>48</v>
      </c>
      <c r="Q7" s="2" t="s">
        <v>352</v>
      </c>
      <c r="R7" t="s">
        <v>383</v>
      </c>
    </row>
    <row r="8" spans="1:21" x14ac:dyDescent="0.25">
      <c r="A8" t="s">
        <v>384</v>
      </c>
      <c r="B8" t="s">
        <v>25</v>
      </c>
      <c r="C8" t="s">
        <v>23</v>
      </c>
      <c r="D8" t="s">
        <v>385</v>
      </c>
      <c r="E8" s="2" t="s">
        <v>10</v>
      </c>
      <c r="F8" s="2" t="s">
        <v>10</v>
      </c>
      <c r="G8" s="2">
        <v>8</v>
      </c>
      <c r="H8" s="2">
        <v>4</v>
      </c>
      <c r="I8" s="2">
        <v>6</v>
      </c>
      <c r="J8" s="2">
        <v>6</v>
      </c>
      <c r="K8" s="2">
        <v>9</v>
      </c>
      <c r="L8" s="2">
        <v>0</v>
      </c>
      <c r="M8" s="2">
        <v>4</v>
      </c>
      <c r="N8" s="2">
        <v>7</v>
      </c>
      <c r="O8" s="2"/>
      <c r="P8" s="2">
        <v>44</v>
      </c>
      <c r="Q8" s="2" t="s">
        <v>352</v>
      </c>
      <c r="R8" t="s">
        <v>386</v>
      </c>
    </row>
    <row r="9" spans="1:21" x14ac:dyDescent="0.25">
      <c r="A9" t="s">
        <v>387</v>
      </c>
      <c r="B9" t="s">
        <v>388</v>
      </c>
      <c r="C9" t="s">
        <v>65</v>
      </c>
      <c r="D9" t="s">
        <v>362</v>
      </c>
      <c r="E9" s="2" t="s">
        <v>10</v>
      </c>
      <c r="F9" s="2" t="s">
        <v>10</v>
      </c>
      <c r="G9" s="2">
        <v>2</v>
      </c>
      <c r="H9" s="2">
        <v>7</v>
      </c>
      <c r="I9" s="2">
        <v>6</v>
      </c>
      <c r="J9" s="2">
        <v>8</v>
      </c>
      <c r="K9" s="2">
        <v>10</v>
      </c>
      <c r="L9" s="2">
        <v>3</v>
      </c>
      <c r="M9" s="2">
        <v>5</v>
      </c>
      <c r="N9" s="2">
        <v>2</v>
      </c>
      <c r="O9" s="2"/>
      <c r="P9" s="2">
        <v>43</v>
      </c>
      <c r="Q9" s="2" t="s">
        <v>352</v>
      </c>
      <c r="R9" t="s">
        <v>364</v>
      </c>
    </row>
    <row r="10" spans="1:21" x14ac:dyDescent="0.25">
      <c r="A10" t="s">
        <v>389</v>
      </c>
      <c r="B10" t="s">
        <v>390</v>
      </c>
      <c r="C10" t="s">
        <v>40</v>
      </c>
      <c r="D10" t="s">
        <v>391</v>
      </c>
      <c r="E10" s="2" t="s">
        <v>10</v>
      </c>
      <c r="F10" s="2" t="s">
        <v>10</v>
      </c>
      <c r="G10" s="2">
        <v>7</v>
      </c>
      <c r="H10" s="2">
        <v>7</v>
      </c>
      <c r="I10" s="2">
        <v>3</v>
      </c>
      <c r="J10" s="2">
        <v>8</v>
      </c>
      <c r="K10" s="2">
        <v>12</v>
      </c>
      <c r="L10" s="2">
        <v>0</v>
      </c>
      <c r="M10" s="2">
        <v>0</v>
      </c>
      <c r="N10" s="2">
        <v>4</v>
      </c>
      <c r="O10" s="2"/>
      <c r="P10" s="2">
        <v>41</v>
      </c>
      <c r="Q10" s="2" t="s">
        <v>352</v>
      </c>
      <c r="R10" t="s">
        <v>392</v>
      </c>
    </row>
    <row r="11" spans="1:21" x14ac:dyDescent="0.25">
      <c r="A11" t="s">
        <v>393</v>
      </c>
      <c r="B11" t="s">
        <v>85</v>
      </c>
      <c r="C11" t="s">
        <v>33</v>
      </c>
      <c r="D11" t="s">
        <v>394</v>
      </c>
      <c r="E11" s="2" t="s">
        <v>10</v>
      </c>
      <c r="F11" s="2" t="s">
        <v>10</v>
      </c>
      <c r="G11" s="2">
        <v>5</v>
      </c>
      <c r="H11" s="2">
        <v>4</v>
      </c>
      <c r="I11" s="2">
        <v>6</v>
      </c>
      <c r="J11" s="2">
        <v>0</v>
      </c>
      <c r="K11" s="2">
        <v>7</v>
      </c>
      <c r="L11" s="2">
        <v>11</v>
      </c>
      <c r="M11" s="2">
        <v>7</v>
      </c>
      <c r="N11" s="2">
        <v>0</v>
      </c>
      <c r="O11" s="2"/>
      <c r="P11" s="2">
        <v>40</v>
      </c>
      <c r="Q11" s="2" t="s">
        <v>352</v>
      </c>
      <c r="R11" t="s">
        <v>395</v>
      </c>
    </row>
    <row r="12" spans="1:21" x14ac:dyDescent="0.25">
      <c r="A12" t="s">
        <v>396</v>
      </c>
      <c r="B12" t="s">
        <v>48</v>
      </c>
      <c r="C12" t="s">
        <v>397</v>
      </c>
      <c r="D12" t="s">
        <v>373</v>
      </c>
      <c r="E12" s="2" t="s">
        <v>10</v>
      </c>
      <c r="F12" s="2" t="s">
        <v>10</v>
      </c>
      <c r="G12" s="2">
        <v>8</v>
      </c>
      <c r="H12" s="2">
        <v>7</v>
      </c>
      <c r="I12" s="2">
        <v>1</v>
      </c>
      <c r="J12" s="2">
        <v>4</v>
      </c>
      <c r="K12" s="2">
        <v>8</v>
      </c>
      <c r="L12" s="2">
        <v>0</v>
      </c>
      <c r="M12" s="2">
        <v>7</v>
      </c>
      <c r="N12" s="2">
        <v>4</v>
      </c>
      <c r="O12" s="2"/>
      <c r="P12" s="2">
        <v>39</v>
      </c>
      <c r="Q12" s="2" t="s">
        <v>352</v>
      </c>
      <c r="R12" t="s">
        <v>374</v>
      </c>
    </row>
    <row r="13" spans="1:21" x14ac:dyDescent="0.25">
      <c r="A13" t="s">
        <v>398</v>
      </c>
      <c r="B13" t="s">
        <v>399</v>
      </c>
      <c r="C13" t="s">
        <v>400</v>
      </c>
      <c r="D13" t="s">
        <v>362</v>
      </c>
      <c r="E13" s="2" t="s">
        <v>10</v>
      </c>
      <c r="F13" s="2" t="s">
        <v>10</v>
      </c>
      <c r="G13" s="2">
        <v>6</v>
      </c>
      <c r="H13" s="2">
        <v>4</v>
      </c>
      <c r="I13" s="2">
        <v>2</v>
      </c>
      <c r="J13" s="2">
        <v>6</v>
      </c>
      <c r="K13" s="2">
        <v>6</v>
      </c>
      <c r="L13" s="2">
        <v>9</v>
      </c>
      <c r="M13" s="2">
        <v>3</v>
      </c>
      <c r="N13" s="2">
        <v>0</v>
      </c>
      <c r="O13" s="2"/>
      <c r="P13" s="2">
        <v>36</v>
      </c>
      <c r="Q13" s="2" t="s">
        <v>352</v>
      </c>
      <c r="R13" t="s">
        <v>364</v>
      </c>
    </row>
    <row r="14" spans="1:21" x14ac:dyDescent="0.25">
      <c r="A14" t="s">
        <v>401</v>
      </c>
      <c r="B14" t="s">
        <v>68</v>
      </c>
      <c r="C14" t="s">
        <v>402</v>
      </c>
      <c r="D14" t="s">
        <v>403</v>
      </c>
      <c r="E14" s="2" t="s">
        <v>10</v>
      </c>
      <c r="F14" s="2" t="s">
        <v>10</v>
      </c>
      <c r="G14" s="2">
        <v>6</v>
      </c>
      <c r="H14" s="2">
        <v>2</v>
      </c>
      <c r="I14" s="2">
        <v>3</v>
      </c>
      <c r="J14" s="2">
        <v>2</v>
      </c>
      <c r="K14" s="2">
        <v>8</v>
      </c>
      <c r="L14" s="2">
        <v>8</v>
      </c>
      <c r="M14" s="2">
        <v>1</v>
      </c>
      <c r="N14" s="2">
        <v>2</v>
      </c>
      <c r="O14" s="2"/>
      <c r="P14" s="2">
        <v>32</v>
      </c>
      <c r="Q14" s="2" t="s">
        <v>352</v>
      </c>
      <c r="R14" t="s">
        <v>404</v>
      </c>
    </row>
    <row r="15" spans="1:21" x14ac:dyDescent="0.25">
      <c r="A15" t="s">
        <v>405</v>
      </c>
      <c r="B15" t="s">
        <v>66</v>
      </c>
      <c r="C15" t="s">
        <v>33</v>
      </c>
      <c r="D15" t="s">
        <v>406</v>
      </c>
      <c r="E15" s="2" t="s">
        <v>10</v>
      </c>
      <c r="F15" s="2" t="s">
        <v>7</v>
      </c>
      <c r="G15" s="2">
        <v>5</v>
      </c>
      <c r="H15" s="2">
        <v>5</v>
      </c>
      <c r="I15" s="2">
        <v>0</v>
      </c>
      <c r="J15" s="2">
        <v>2</v>
      </c>
      <c r="K15" s="2">
        <v>8</v>
      </c>
      <c r="L15" s="2">
        <v>0</v>
      </c>
      <c r="M15" s="2">
        <v>7</v>
      </c>
      <c r="N15" s="2">
        <v>4</v>
      </c>
      <c r="O15" s="2"/>
      <c r="P15" s="2">
        <v>31</v>
      </c>
      <c r="Q15" s="2" t="s">
        <v>352</v>
      </c>
      <c r="R15" t="s">
        <v>407</v>
      </c>
    </row>
    <row r="16" spans="1:21" x14ac:dyDescent="0.25">
      <c r="A16" t="s">
        <v>408</v>
      </c>
      <c r="B16" t="s">
        <v>63</v>
      </c>
      <c r="C16" t="s">
        <v>39</v>
      </c>
      <c r="D16" t="s">
        <v>409</v>
      </c>
      <c r="E16" s="2" t="s">
        <v>10</v>
      </c>
      <c r="F16" s="2" t="s">
        <v>10</v>
      </c>
      <c r="G16" s="2">
        <v>7</v>
      </c>
      <c r="H16" s="2">
        <v>2</v>
      </c>
      <c r="I16" s="2">
        <v>0</v>
      </c>
      <c r="J16" s="2">
        <v>2</v>
      </c>
      <c r="K16" s="2">
        <v>6</v>
      </c>
      <c r="L16" s="2">
        <v>4</v>
      </c>
      <c r="M16" s="2">
        <v>4</v>
      </c>
      <c r="N16" s="2">
        <v>2</v>
      </c>
      <c r="O16" s="2"/>
      <c r="P16" s="2">
        <v>27</v>
      </c>
      <c r="Q16" s="2" t="s">
        <v>352</v>
      </c>
      <c r="R16" t="s">
        <v>404</v>
      </c>
    </row>
    <row r="17" spans="1:21" x14ac:dyDescent="0.25">
      <c r="A17" t="s">
        <v>410</v>
      </c>
      <c r="B17" t="s">
        <v>47</v>
      </c>
      <c r="C17" t="s">
        <v>20</v>
      </c>
      <c r="D17" t="s">
        <v>367</v>
      </c>
      <c r="E17" s="2">
        <v>7</v>
      </c>
      <c r="F17" s="2" t="s">
        <v>10</v>
      </c>
      <c r="G17" s="2">
        <v>4</v>
      </c>
      <c r="H17" s="2">
        <v>1</v>
      </c>
      <c r="I17" s="2">
        <v>0</v>
      </c>
      <c r="J17" s="2">
        <v>0</v>
      </c>
      <c r="K17" s="2">
        <v>5</v>
      </c>
      <c r="L17" s="2">
        <v>12</v>
      </c>
      <c r="M17" s="2">
        <v>3</v>
      </c>
      <c r="N17" s="2">
        <v>2</v>
      </c>
      <c r="O17" s="2"/>
      <c r="P17" s="2">
        <v>27</v>
      </c>
      <c r="Q17" s="2" t="s">
        <v>352</v>
      </c>
      <c r="R17" t="s">
        <v>368</v>
      </c>
    </row>
    <row r="18" spans="1:21" x14ac:dyDescent="0.25">
      <c r="A18" s="16" t="s">
        <v>411</v>
      </c>
      <c r="B18" s="16" t="s">
        <v>13</v>
      </c>
      <c r="C18" s="16" t="s">
        <v>14</v>
      </c>
      <c r="D18" s="16" t="s">
        <v>412</v>
      </c>
      <c r="E18" s="17" t="s">
        <v>10</v>
      </c>
      <c r="F18" s="17" t="s">
        <v>10</v>
      </c>
      <c r="G18" s="17">
        <v>9</v>
      </c>
      <c r="H18" s="17">
        <v>6</v>
      </c>
      <c r="I18" s="17">
        <v>0</v>
      </c>
      <c r="J18" s="17">
        <v>2</v>
      </c>
      <c r="K18" s="17">
        <v>3</v>
      </c>
      <c r="L18" s="17">
        <v>0</v>
      </c>
      <c r="M18" s="17">
        <v>0</v>
      </c>
      <c r="N18" s="17">
        <v>5</v>
      </c>
      <c r="O18" s="17"/>
      <c r="P18" s="17">
        <v>25</v>
      </c>
      <c r="Q18" s="2" t="s">
        <v>352</v>
      </c>
      <c r="R18" s="16" t="s">
        <v>413</v>
      </c>
      <c r="S18" s="16"/>
    </row>
    <row r="19" spans="1:21" x14ac:dyDescent="0.25">
      <c r="A19" t="s">
        <v>414</v>
      </c>
      <c r="B19" t="s">
        <v>37</v>
      </c>
      <c r="C19" t="s">
        <v>70</v>
      </c>
      <c r="D19" t="s">
        <v>415</v>
      </c>
      <c r="E19" s="2" t="s">
        <v>10</v>
      </c>
      <c r="F19" s="2" t="s">
        <v>10</v>
      </c>
      <c r="G19" s="2">
        <v>4</v>
      </c>
      <c r="H19" s="2">
        <v>3</v>
      </c>
      <c r="I19" s="2">
        <v>6</v>
      </c>
      <c r="J19" s="2">
        <v>0</v>
      </c>
      <c r="K19" s="2">
        <v>9</v>
      </c>
      <c r="L19" s="2">
        <v>0</v>
      </c>
      <c r="M19" s="2">
        <v>2</v>
      </c>
      <c r="N19" s="2">
        <v>1</v>
      </c>
      <c r="O19" s="2"/>
      <c r="P19" s="2">
        <v>25</v>
      </c>
      <c r="Q19" s="2" t="s">
        <v>352</v>
      </c>
      <c r="R19" t="s">
        <v>416</v>
      </c>
      <c r="S19" t="s">
        <v>417</v>
      </c>
    </row>
    <row r="20" spans="1:21" x14ac:dyDescent="0.25">
      <c r="A20" t="s">
        <v>418</v>
      </c>
      <c r="B20" t="s">
        <v>419</v>
      </c>
      <c r="C20" t="s">
        <v>92</v>
      </c>
      <c r="D20" t="s">
        <v>420</v>
      </c>
      <c r="E20" s="2" t="s">
        <v>10</v>
      </c>
      <c r="F20" s="2" t="s">
        <v>10</v>
      </c>
      <c r="G20" s="2">
        <v>8</v>
      </c>
      <c r="H20" s="2">
        <v>1</v>
      </c>
      <c r="I20" s="2">
        <v>4</v>
      </c>
      <c r="J20" s="2">
        <v>0</v>
      </c>
      <c r="K20" s="2">
        <v>8</v>
      </c>
      <c r="L20" s="2">
        <v>0</v>
      </c>
      <c r="M20" s="2">
        <v>1</v>
      </c>
      <c r="N20" s="2">
        <v>2</v>
      </c>
      <c r="O20" s="2"/>
      <c r="P20" s="2">
        <v>24</v>
      </c>
      <c r="Q20" s="2" t="s">
        <v>352</v>
      </c>
      <c r="R20" t="s">
        <v>395</v>
      </c>
    </row>
    <row r="21" spans="1:21" x14ac:dyDescent="0.25">
      <c r="A21" t="s">
        <v>421</v>
      </c>
      <c r="B21" t="s">
        <v>422</v>
      </c>
      <c r="C21" t="s">
        <v>73</v>
      </c>
      <c r="D21" t="s">
        <v>415</v>
      </c>
      <c r="E21" s="2" t="s">
        <v>10</v>
      </c>
      <c r="F21" s="2" t="s">
        <v>10</v>
      </c>
      <c r="G21" s="2">
        <v>6</v>
      </c>
      <c r="H21" s="2">
        <v>4</v>
      </c>
      <c r="I21" s="2">
        <v>1</v>
      </c>
      <c r="J21" s="2">
        <v>0</v>
      </c>
      <c r="K21" s="2">
        <v>7</v>
      </c>
      <c r="L21" s="2">
        <v>0</v>
      </c>
      <c r="M21" s="2">
        <v>0</v>
      </c>
      <c r="N21" s="2">
        <v>0</v>
      </c>
      <c r="O21" s="2"/>
      <c r="P21" s="2">
        <v>18</v>
      </c>
      <c r="Q21" s="2" t="s">
        <v>352</v>
      </c>
      <c r="R21" t="s">
        <v>416</v>
      </c>
      <c r="S21" t="s">
        <v>417</v>
      </c>
    </row>
    <row r="22" spans="1:21" x14ac:dyDescent="0.25">
      <c r="A22" t="s">
        <v>423</v>
      </c>
      <c r="B22" t="s">
        <v>11</v>
      </c>
      <c r="C22" t="s">
        <v>55</v>
      </c>
      <c r="D22" t="s">
        <v>394</v>
      </c>
      <c r="E22" s="2" t="s">
        <v>10</v>
      </c>
      <c r="F22" s="2" t="s">
        <v>10</v>
      </c>
      <c r="G22" s="2">
        <v>6</v>
      </c>
      <c r="H22" s="2">
        <v>5</v>
      </c>
      <c r="I22" s="2">
        <v>0</v>
      </c>
      <c r="J22" s="2">
        <v>2</v>
      </c>
      <c r="K22" s="2">
        <v>3</v>
      </c>
      <c r="L22" s="2">
        <v>0</v>
      </c>
      <c r="M22" s="2">
        <v>0</v>
      </c>
      <c r="N22" s="2">
        <v>0</v>
      </c>
      <c r="O22" s="2"/>
      <c r="P22" s="2">
        <v>16</v>
      </c>
      <c r="Q22" s="2" t="s">
        <v>352</v>
      </c>
      <c r="R22" t="s">
        <v>395</v>
      </c>
    </row>
    <row r="23" spans="1:21" x14ac:dyDescent="0.25">
      <c r="A23" t="s">
        <v>424</v>
      </c>
      <c r="B23" t="s">
        <v>26</v>
      </c>
      <c r="C23" t="s">
        <v>425</v>
      </c>
      <c r="D23" t="s">
        <v>415</v>
      </c>
      <c r="E23" s="2" t="s">
        <v>10</v>
      </c>
      <c r="F23" s="2" t="s">
        <v>10</v>
      </c>
      <c r="G23" s="2">
        <v>6</v>
      </c>
      <c r="H23" s="2">
        <v>3</v>
      </c>
      <c r="I23" s="2">
        <v>1</v>
      </c>
      <c r="J23" s="2">
        <v>0</v>
      </c>
      <c r="K23" s="2">
        <v>6</v>
      </c>
      <c r="L23" s="2">
        <v>0</v>
      </c>
      <c r="M23" s="2">
        <v>0</v>
      </c>
      <c r="N23" s="2">
        <v>0</v>
      </c>
      <c r="O23" s="2"/>
      <c r="P23" s="2">
        <v>16</v>
      </c>
      <c r="Q23" s="2" t="s">
        <v>352</v>
      </c>
      <c r="R23" t="s">
        <v>426</v>
      </c>
      <c r="S23" t="s">
        <v>417</v>
      </c>
    </row>
    <row r="24" spans="1:21" x14ac:dyDescent="0.25">
      <c r="A24" t="s">
        <v>427</v>
      </c>
      <c r="B24" t="s">
        <v>15</v>
      </c>
      <c r="C24" t="s">
        <v>428</v>
      </c>
      <c r="D24" t="s">
        <v>412</v>
      </c>
      <c r="E24" s="2" t="s">
        <v>10</v>
      </c>
      <c r="F24" s="2" t="s">
        <v>10</v>
      </c>
      <c r="G24" s="2">
        <v>0</v>
      </c>
      <c r="H24" s="2">
        <v>4</v>
      </c>
      <c r="I24" s="2">
        <v>0</v>
      </c>
      <c r="J24" s="2">
        <v>0</v>
      </c>
      <c r="K24" s="2">
        <v>9</v>
      </c>
      <c r="L24" s="2">
        <v>0</v>
      </c>
      <c r="M24" s="2">
        <v>0</v>
      </c>
      <c r="N24" s="2">
        <v>0</v>
      </c>
      <c r="O24" s="2"/>
      <c r="P24" s="2">
        <v>13</v>
      </c>
      <c r="Q24" s="2" t="s">
        <v>352</v>
      </c>
      <c r="R24" t="s">
        <v>413</v>
      </c>
    </row>
    <row r="25" spans="1:21" x14ac:dyDescent="0.25"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21" x14ac:dyDescent="0.25"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21" x14ac:dyDescent="0.25">
      <c r="A27" s="21" t="s">
        <v>439</v>
      </c>
      <c r="B27" s="21" t="s">
        <v>44</v>
      </c>
      <c r="C27" s="21" t="s">
        <v>440</v>
      </c>
      <c r="D27" s="21" t="s">
        <v>441</v>
      </c>
      <c r="E27" s="22" t="s">
        <v>131</v>
      </c>
      <c r="F27" s="22" t="s">
        <v>131</v>
      </c>
      <c r="G27" s="22">
        <v>10</v>
      </c>
      <c r="H27" s="22">
        <v>5</v>
      </c>
      <c r="I27" s="22">
        <v>2</v>
      </c>
      <c r="J27" s="22">
        <v>10</v>
      </c>
      <c r="K27" s="22">
        <v>8</v>
      </c>
      <c r="L27" s="22">
        <v>14</v>
      </c>
      <c r="M27" s="22">
        <v>5</v>
      </c>
      <c r="N27" s="22">
        <v>9</v>
      </c>
      <c r="O27" s="22">
        <v>10</v>
      </c>
      <c r="P27" s="22">
        <v>73</v>
      </c>
      <c r="Q27" s="22" t="s">
        <v>363</v>
      </c>
      <c r="R27" s="21" t="s">
        <v>442</v>
      </c>
      <c r="S27" s="21"/>
    </row>
    <row r="28" spans="1:21" x14ac:dyDescent="0.25">
      <c r="A28" t="s">
        <v>437</v>
      </c>
      <c r="B28" t="s">
        <v>78</v>
      </c>
      <c r="C28" t="s">
        <v>39</v>
      </c>
      <c r="D28" t="s">
        <v>367</v>
      </c>
      <c r="E28" s="2" t="s">
        <v>131</v>
      </c>
      <c r="F28" s="2" t="s">
        <v>131</v>
      </c>
      <c r="G28" s="2">
        <v>10</v>
      </c>
      <c r="H28" s="2">
        <v>4</v>
      </c>
      <c r="I28" s="2">
        <v>4</v>
      </c>
      <c r="J28" s="2">
        <v>8</v>
      </c>
      <c r="K28" s="2">
        <v>7</v>
      </c>
      <c r="L28" s="2">
        <v>10</v>
      </c>
      <c r="M28" s="2">
        <v>12</v>
      </c>
      <c r="N28" s="2">
        <v>3</v>
      </c>
      <c r="O28" s="2">
        <v>12</v>
      </c>
      <c r="P28" s="2">
        <v>70</v>
      </c>
      <c r="Q28" s="2" t="s">
        <v>363</v>
      </c>
      <c r="R28" t="s">
        <v>438</v>
      </c>
    </row>
    <row r="29" spans="1:21" x14ac:dyDescent="0.25">
      <c r="A29" t="s">
        <v>457</v>
      </c>
      <c r="B29" t="s">
        <v>142</v>
      </c>
      <c r="C29" t="s">
        <v>65</v>
      </c>
      <c r="D29" t="s">
        <v>451</v>
      </c>
      <c r="E29" s="2" t="s">
        <v>131</v>
      </c>
      <c r="F29" s="2" t="s">
        <v>10</v>
      </c>
      <c r="G29" s="2">
        <v>8</v>
      </c>
      <c r="H29" s="2">
        <v>0</v>
      </c>
      <c r="I29" s="2">
        <v>1</v>
      </c>
      <c r="J29" s="2">
        <v>4</v>
      </c>
      <c r="K29" s="2">
        <v>6</v>
      </c>
      <c r="L29" s="2">
        <v>8</v>
      </c>
      <c r="M29" s="2">
        <v>4</v>
      </c>
      <c r="N29" s="2">
        <v>12</v>
      </c>
      <c r="O29" s="2">
        <v>13</v>
      </c>
      <c r="P29" s="2">
        <v>66</v>
      </c>
      <c r="Q29" s="2" t="s">
        <v>363</v>
      </c>
      <c r="R29" t="s">
        <v>452</v>
      </c>
    </row>
    <row r="30" spans="1:21" x14ac:dyDescent="0.25">
      <c r="A30" t="s">
        <v>453</v>
      </c>
      <c r="B30" t="s">
        <v>66</v>
      </c>
      <c r="C30" t="s">
        <v>80</v>
      </c>
      <c r="D30" t="s">
        <v>385</v>
      </c>
      <c r="E30" s="2" t="s">
        <v>131</v>
      </c>
      <c r="F30" s="2" t="s">
        <v>131</v>
      </c>
      <c r="G30" s="2">
        <v>8</v>
      </c>
      <c r="H30" s="2">
        <v>3</v>
      </c>
      <c r="I30" s="2">
        <v>1</v>
      </c>
      <c r="J30" s="2">
        <v>6</v>
      </c>
      <c r="K30" s="2">
        <v>6</v>
      </c>
      <c r="L30" s="2">
        <v>6</v>
      </c>
      <c r="M30" s="2">
        <v>10</v>
      </c>
      <c r="N30" s="2">
        <v>8</v>
      </c>
      <c r="O30" s="2">
        <v>7</v>
      </c>
      <c r="P30" s="2">
        <v>55</v>
      </c>
      <c r="Q30" s="2" t="s">
        <v>363</v>
      </c>
      <c r="R30" t="s">
        <v>432</v>
      </c>
    </row>
    <row r="31" spans="1:21" x14ac:dyDescent="0.25">
      <c r="A31" t="s">
        <v>456</v>
      </c>
      <c r="B31" t="s">
        <v>27</v>
      </c>
      <c r="C31" t="s">
        <v>50</v>
      </c>
      <c r="D31" t="s">
        <v>451</v>
      </c>
      <c r="E31" s="2" t="s">
        <v>131</v>
      </c>
      <c r="F31" s="2" t="s">
        <v>10</v>
      </c>
      <c r="G31" s="2">
        <v>8</v>
      </c>
      <c r="H31" s="2">
        <v>2</v>
      </c>
      <c r="I31" s="2">
        <v>6</v>
      </c>
      <c r="J31" s="2">
        <v>2</v>
      </c>
      <c r="K31" s="2">
        <v>7</v>
      </c>
      <c r="L31" s="2">
        <v>6</v>
      </c>
      <c r="M31" s="2">
        <v>6</v>
      </c>
      <c r="N31" s="2">
        <v>7</v>
      </c>
      <c r="O31" s="2">
        <v>8</v>
      </c>
      <c r="P31" s="2">
        <v>52</v>
      </c>
      <c r="Q31" s="2" t="s">
        <v>363</v>
      </c>
      <c r="R31" t="s">
        <v>452</v>
      </c>
      <c r="T31" s="21"/>
      <c r="U31" s="21"/>
    </row>
    <row r="32" spans="1:21" x14ac:dyDescent="0.25">
      <c r="A32" t="s">
        <v>436</v>
      </c>
      <c r="B32" t="s">
        <v>42</v>
      </c>
      <c r="C32" t="s">
        <v>138</v>
      </c>
      <c r="D32" t="s">
        <v>394</v>
      </c>
      <c r="E32" s="2" t="s">
        <v>131</v>
      </c>
      <c r="F32" s="2" t="s">
        <v>131</v>
      </c>
      <c r="G32" s="2">
        <v>7</v>
      </c>
      <c r="H32" s="2">
        <v>1</v>
      </c>
      <c r="I32" s="2">
        <v>4</v>
      </c>
      <c r="J32" s="2">
        <v>8</v>
      </c>
      <c r="K32" s="2">
        <v>5</v>
      </c>
      <c r="L32" s="2">
        <v>0</v>
      </c>
      <c r="M32" s="2">
        <v>1</v>
      </c>
      <c r="N32" s="2">
        <v>4</v>
      </c>
      <c r="O32" s="2">
        <v>12</v>
      </c>
      <c r="P32" s="2">
        <v>42</v>
      </c>
      <c r="Q32" s="2" t="s">
        <v>352</v>
      </c>
      <c r="R32" t="s">
        <v>395</v>
      </c>
    </row>
    <row r="33" spans="1:21" x14ac:dyDescent="0.25">
      <c r="A33" t="s">
        <v>429</v>
      </c>
      <c r="B33" t="s">
        <v>430</v>
      </c>
      <c r="C33" t="s">
        <v>431</v>
      </c>
      <c r="D33" t="s">
        <v>385</v>
      </c>
      <c r="E33" s="2" t="s">
        <v>131</v>
      </c>
      <c r="F33" s="2" t="s">
        <v>131</v>
      </c>
      <c r="G33" s="2">
        <v>7</v>
      </c>
      <c r="H33" s="2">
        <v>2</v>
      </c>
      <c r="I33" s="2">
        <v>0</v>
      </c>
      <c r="J33" s="2">
        <v>0</v>
      </c>
      <c r="K33" s="2">
        <v>4</v>
      </c>
      <c r="L33" s="2">
        <v>4</v>
      </c>
      <c r="M33" s="2">
        <v>4</v>
      </c>
      <c r="N33" s="2">
        <v>9</v>
      </c>
      <c r="O33" s="2">
        <v>7</v>
      </c>
      <c r="P33" s="2">
        <v>37</v>
      </c>
      <c r="Q33" s="2" t="s">
        <v>352</v>
      </c>
      <c r="R33" t="s">
        <v>432</v>
      </c>
    </row>
    <row r="34" spans="1:21" x14ac:dyDescent="0.25">
      <c r="A34" t="s">
        <v>466</v>
      </c>
      <c r="B34" t="s">
        <v>27</v>
      </c>
      <c r="C34" t="s">
        <v>22</v>
      </c>
      <c r="D34" t="s">
        <v>467</v>
      </c>
      <c r="E34" s="2" t="s">
        <v>131</v>
      </c>
      <c r="F34" s="2" t="s">
        <v>131</v>
      </c>
      <c r="G34" s="2">
        <v>9</v>
      </c>
      <c r="H34" s="2">
        <v>4</v>
      </c>
      <c r="I34" s="2">
        <v>1</v>
      </c>
      <c r="J34" s="2">
        <v>2</v>
      </c>
      <c r="K34" s="2">
        <v>4</v>
      </c>
      <c r="L34" s="2">
        <v>6</v>
      </c>
      <c r="M34" s="2">
        <v>4</v>
      </c>
      <c r="N34" s="2">
        <v>1</v>
      </c>
      <c r="O34" s="2">
        <v>5</v>
      </c>
      <c r="P34" s="2">
        <v>36</v>
      </c>
      <c r="Q34" s="2" t="s">
        <v>352</v>
      </c>
      <c r="R34" t="s">
        <v>468</v>
      </c>
    </row>
    <row r="35" spans="1:21" x14ac:dyDescent="0.25">
      <c r="A35" t="s">
        <v>443</v>
      </c>
      <c r="B35" t="s">
        <v>27</v>
      </c>
      <c r="C35" t="s">
        <v>20</v>
      </c>
      <c r="D35" t="s">
        <v>441</v>
      </c>
      <c r="E35" s="2" t="s">
        <v>131</v>
      </c>
      <c r="F35" s="2" t="s">
        <v>131</v>
      </c>
      <c r="G35" s="2">
        <v>10</v>
      </c>
      <c r="H35" s="2">
        <v>2</v>
      </c>
      <c r="I35" s="2">
        <v>0</v>
      </c>
      <c r="J35" s="2">
        <v>6</v>
      </c>
      <c r="K35" s="2">
        <v>7</v>
      </c>
      <c r="L35" s="2">
        <v>5</v>
      </c>
      <c r="M35" s="2">
        <v>2</v>
      </c>
      <c r="N35" s="2">
        <v>2</v>
      </c>
      <c r="O35" s="2">
        <v>0</v>
      </c>
      <c r="P35" s="2">
        <v>34</v>
      </c>
      <c r="Q35" s="2" t="s">
        <v>352</v>
      </c>
      <c r="R35" t="s">
        <v>442</v>
      </c>
    </row>
    <row r="36" spans="1:21" x14ac:dyDescent="0.25">
      <c r="A36" t="s">
        <v>444</v>
      </c>
      <c r="B36" t="s">
        <v>16</v>
      </c>
      <c r="C36" t="s">
        <v>138</v>
      </c>
      <c r="D36" t="s">
        <v>445</v>
      </c>
      <c r="E36" s="2" t="s">
        <v>131</v>
      </c>
      <c r="F36" s="2" t="s">
        <v>131</v>
      </c>
      <c r="G36" s="2">
        <v>7</v>
      </c>
      <c r="H36" s="2">
        <v>0</v>
      </c>
      <c r="I36" s="2">
        <v>6</v>
      </c>
      <c r="J36" s="2">
        <v>8</v>
      </c>
      <c r="K36" s="2">
        <v>2</v>
      </c>
      <c r="L36" s="2">
        <v>11</v>
      </c>
      <c r="M36" s="2">
        <v>0</v>
      </c>
      <c r="N36" s="2">
        <v>0</v>
      </c>
      <c r="O36" s="2">
        <v>0</v>
      </c>
      <c r="P36" s="2">
        <v>34</v>
      </c>
      <c r="Q36" s="2" t="s">
        <v>352</v>
      </c>
      <c r="R36" t="s">
        <v>446</v>
      </c>
    </row>
    <row r="37" spans="1:21" x14ac:dyDescent="0.25">
      <c r="A37" s="30" t="s">
        <v>461</v>
      </c>
      <c r="B37" s="30" t="s">
        <v>137</v>
      </c>
      <c r="C37" s="30" t="s">
        <v>39</v>
      </c>
      <c r="D37" s="30" t="s">
        <v>462</v>
      </c>
      <c r="E37" s="32" t="s">
        <v>131</v>
      </c>
      <c r="F37" s="32" t="s">
        <v>131</v>
      </c>
      <c r="G37" s="32">
        <v>7</v>
      </c>
      <c r="H37" s="32">
        <v>2</v>
      </c>
      <c r="I37" s="32">
        <v>4</v>
      </c>
      <c r="J37" s="32">
        <v>6</v>
      </c>
      <c r="K37" s="32">
        <v>9</v>
      </c>
      <c r="L37" s="32">
        <v>4</v>
      </c>
      <c r="M37" s="32">
        <v>2</v>
      </c>
      <c r="N37" s="32">
        <v>0</v>
      </c>
      <c r="O37" s="32">
        <v>0</v>
      </c>
      <c r="P37" s="32">
        <v>34</v>
      </c>
      <c r="Q37" s="2" t="s">
        <v>352</v>
      </c>
      <c r="R37" s="30" t="s">
        <v>463</v>
      </c>
      <c r="S37" s="30"/>
    </row>
    <row r="38" spans="1:21" x14ac:dyDescent="0.25">
      <c r="A38" t="s">
        <v>450</v>
      </c>
      <c r="B38" t="s">
        <v>134</v>
      </c>
      <c r="C38" t="s">
        <v>39</v>
      </c>
      <c r="D38" t="s">
        <v>451</v>
      </c>
      <c r="E38" s="2" t="s">
        <v>131</v>
      </c>
      <c r="F38" s="2">
        <v>8</v>
      </c>
      <c r="G38" s="2">
        <v>5</v>
      </c>
      <c r="H38" s="2">
        <v>2</v>
      </c>
      <c r="I38" s="2">
        <v>4</v>
      </c>
      <c r="J38" s="2">
        <v>2</v>
      </c>
      <c r="K38" s="2">
        <v>6</v>
      </c>
      <c r="L38" s="2">
        <v>1</v>
      </c>
      <c r="M38" s="2">
        <v>0</v>
      </c>
      <c r="N38" s="2">
        <v>8</v>
      </c>
      <c r="O38" s="2">
        <v>3</v>
      </c>
      <c r="P38" s="2">
        <v>31</v>
      </c>
      <c r="Q38" s="2" t="s">
        <v>352</v>
      </c>
      <c r="R38" t="s">
        <v>452</v>
      </c>
    </row>
    <row r="39" spans="1:21" x14ac:dyDescent="0.25">
      <c r="A39" t="s">
        <v>454</v>
      </c>
      <c r="B39" t="s">
        <v>42</v>
      </c>
      <c r="C39" t="s">
        <v>455</v>
      </c>
      <c r="D39" t="s">
        <v>394</v>
      </c>
      <c r="E39" s="2" t="s">
        <v>131</v>
      </c>
      <c r="F39" s="2" t="s">
        <v>131</v>
      </c>
      <c r="G39" s="2">
        <v>4</v>
      </c>
      <c r="H39" s="2">
        <v>1</v>
      </c>
      <c r="I39" s="2">
        <v>1</v>
      </c>
      <c r="J39" s="2">
        <v>2</v>
      </c>
      <c r="K39" s="2">
        <v>3</v>
      </c>
      <c r="L39" s="2">
        <v>4</v>
      </c>
      <c r="M39" s="2">
        <v>2</v>
      </c>
      <c r="N39" s="2">
        <v>7</v>
      </c>
      <c r="O39" s="2">
        <v>7</v>
      </c>
      <c r="P39" s="2">
        <v>31</v>
      </c>
      <c r="Q39" s="2" t="s">
        <v>352</v>
      </c>
      <c r="R39" t="s">
        <v>395</v>
      </c>
    </row>
    <row r="40" spans="1:21" x14ac:dyDescent="0.25">
      <c r="A40" t="s">
        <v>469</v>
      </c>
      <c r="B40" t="s">
        <v>133</v>
      </c>
      <c r="C40" t="s">
        <v>141</v>
      </c>
      <c r="D40" t="s">
        <v>391</v>
      </c>
      <c r="E40" s="2" t="s">
        <v>131</v>
      </c>
      <c r="F40" s="2" t="s">
        <v>131</v>
      </c>
      <c r="G40" s="2">
        <v>6</v>
      </c>
      <c r="H40" s="2">
        <v>3</v>
      </c>
      <c r="I40" s="2">
        <v>3</v>
      </c>
      <c r="J40" s="2">
        <v>2</v>
      </c>
      <c r="K40" s="2">
        <v>5</v>
      </c>
      <c r="L40" s="2">
        <v>6</v>
      </c>
      <c r="M40" s="2">
        <v>1</v>
      </c>
      <c r="N40" s="2">
        <v>0</v>
      </c>
      <c r="O40" s="2">
        <v>5</v>
      </c>
      <c r="P40" s="2">
        <v>31</v>
      </c>
      <c r="Q40" s="2" t="s">
        <v>352</v>
      </c>
      <c r="R40" t="s">
        <v>392</v>
      </c>
    </row>
    <row r="41" spans="1:21" x14ac:dyDescent="0.25">
      <c r="A41" s="31" t="s">
        <v>464</v>
      </c>
      <c r="B41" s="31" t="s">
        <v>35</v>
      </c>
      <c r="C41" s="31" t="s">
        <v>17</v>
      </c>
      <c r="D41" s="31" t="s">
        <v>367</v>
      </c>
      <c r="E41" s="33" t="s">
        <v>131</v>
      </c>
      <c r="F41" s="33" t="s">
        <v>131</v>
      </c>
      <c r="G41" s="33">
        <v>7</v>
      </c>
      <c r="H41" s="33">
        <v>3</v>
      </c>
      <c r="I41" s="33">
        <v>3</v>
      </c>
      <c r="J41" s="33">
        <v>0</v>
      </c>
      <c r="K41" s="33">
        <v>5</v>
      </c>
      <c r="L41" s="33">
        <v>6</v>
      </c>
      <c r="M41" s="33">
        <v>0</v>
      </c>
      <c r="N41" s="33">
        <v>1</v>
      </c>
      <c r="O41" s="33">
        <v>0</v>
      </c>
      <c r="P41" s="33">
        <v>25</v>
      </c>
      <c r="Q41" s="2" t="s">
        <v>352</v>
      </c>
      <c r="R41" s="31" t="s">
        <v>438</v>
      </c>
      <c r="S41" s="31"/>
    </row>
    <row r="42" spans="1:21" x14ac:dyDescent="0.25">
      <c r="A42" s="6" t="s">
        <v>433</v>
      </c>
      <c r="B42" s="6" t="s">
        <v>75</v>
      </c>
      <c r="C42" s="6" t="s">
        <v>434</v>
      </c>
      <c r="D42" s="6" t="s">
        <v>435</v>
      </c>
      <c r="E42" s="7" t="s">
        <v>131</v>
      </c>
      <c r="F42" s="7" t="s">
        <v>131</v>
      </c>
      <c r="G42" s="7">
        <v>4</v>
      </c>
      <c r="H42" s="7">
        <v>3</v>
      </c>
      <c r="I42" s="7">
        <v>2</v>
      </c>
      <c r="J42" s="7">
        <v>0</v>
      </c>
      <c r="K42" s="7">
        <v>2</v>
      </c>
      <c r="L42" s="7">
        <v>2</v>
      </c>
      <c r="M42" s="7">
        <v>3</v>
      </c>
      <c r="N42" s="7">
        <v>1</v>
      </c>
      <c r="O42" s="7">
        <v>3</v>
      </c>
      <c r="P42" s="7">
        <v>20</v>
      </c>
      <c r="Q42" s="2" t="s">
        <v>352</v>
      </c>
      <c r="R42" s="6"/>
      <c r="S42" s="6"/>
      <c r="T42" s="6"/>
      <c r="U42" s="6"/>
    </row>
    <row r="43" spans="1:21" x14ac:dyDescent="0.25">
      <c r="A43" s="6" t="s">
        <v>447</v>
      </c>
      <c r="B43" s="6" t="s">
        <v>448</v>
      </c>
      <c r="C43" s="6" t="s">
        <v>52</v>
      </c>
      <c r="D43" s="6" t="s">
        <v>445</v>
      </c>
      <c r="E43" s="7" t="s">
        <v>131</v>
      </c>
      <c r="F43" s="7" t="s">
        <v>131</v>
      </c>
      <c r="G43" s="7">
        <v>5</v>
      </c>
      <c r="H43" s="7">
        <v>2</v>
      </c>
      <c r="I43" s="7">
        <v>1</v>
      </c>
      <c r="J43" s="7">
        <v>0</v>
      </c>
      <c r="K43" s="7">
        <v>4</v>
      </c>
      <c r="L43" s="7">
        <v>4</v>
      </c>
      <c r="M43" s="7">
        <v>1</v>
      </c>
      <c r="N43" s="7">
        <v>0</v>
      </c>
      <c r="O43" s="7">
        <v>3</v>
      </c>
      <c r="P43" s="7">
        <v>20</v>
      </c>
      <c r="Q43" s="2" t="s">
        <v>352</v>
      </c>
      <c r="R43" s="6" t="s">
        <v>446</v>
      </c>
      <c r="S43" s="6"/>
      <c r="T43" s="18"/>
      <c r="U43" s="18"/>
    </row>
    <row r="44" spans="1:21" x14ac:dyDescent="0.25">
      <c r="A44" s="6" t="s">
        <v>458</v>
      </c>
      <c r="B44" s="6" t="s">
        <v>143</v>
      </c>
      <c r="C44" s="6" t="s">
        <v>51</v>
      </c>
      <c r="D44" s="6" t="s">
        <v>459</v>
      </c>
      <c r="E44" s="7" t="s">
        <v>131</v>
      </c>
      <c r="F44" s="7" t="s">
        <v>131</v>
      </c>
      <c r="G44" s="7">
        <v>6</v>
      </c>
      <c r="H44" s="7">
        <v>1</v>
      </c>
      <c r="I44" s="7">
        <v>0</v>
      </c>
      <c r="J44" s="7">
        <v>0</v>
      </c>
      <c r="K44" s="7">
        <v>4</v>
      </c>
      <c r="L44" s="7">
        <v>6</v>
      </c>
      <c r="M44" s="7">
        <v>2</v>
      </c>
      <c r="N44" s="7">
        <v>0</v>
      </c>
      <c r="O44" s="7">
        <v>0</v>
      </c>
      <c r="P44" s="7">
        <v>19</v>
      </c>
      <c r="Q44" s="2" t="s">
        <v>352</v>
      </c>
      <c r="R44" s="6" t="s">
        <v>460</v>
      </c>
      <c r="S44" s="6"/>
      <c r="T44" s="6"/>
      <c r="U44" s="6"/>
    </row>
    <row r="45" spans="1:21" x14ac:dyDescent="0.25">
      <c r="A45" t="s">
        <v>465</v>
      </c>
      <c r="B45" t="s">
        <v>430</v>
      </c>
      <c r="C45" t="s">
        <v>40</v>
      </c>
      <c r="D45" t="s">
        <v>385</v>
      </c>
      <c r="E45" s="2" t="s">
        <v>131</v>
      </c>
      <c r="F45" s="2" t="s">
        <v>131</v>
      </c>
      <c r="G45" s="2">
        <v>4</v>
      </c>
      <c r="H45" s="2">
        <v>3</v>
      </c>
      <c r="I45" s="2">
        <v>0</v>
      </c>
      <c r="J45" s="2">
        <v>0</v>
      </c>
      <c r="K45" s="2">
        <v>3</v>
      </c>
      <c r="L45" s="2">
        <v>4</v>
      </c>
      <c r="M45" s="2">
        <v>2</v>
      </c>
      <c r="N45" s="2">
        <v>2</v>
      </c>
      <c r="O45" s="2">
        <v>0</v>
      </c>
      <c r="P45" s="2">
        <v>18</v>
      </c>
      <c r="Q45" s="2" t="s">
        <v>352</v>
      </c>
      <c r="R45" t="s">
        <v>432</v>
      </c>
    </row>
    <row r="46" spans="1:21" x14ac:dyDescent="0.25">
      <c r="A46" t="s">
        <v>458</v>
      </c>
      <c r="B46" t="s">
        <v>53</v>
      </c>
      <c r="C46" t="s">
        <v>51</v>
      </c>
      <c r="D46" t="s">
        <v>459</v>
      </c>
      <c r="E46" s="2" t="s">
        <v>131</v>
      </c>
      <c r="F46" s="2" t="s">
        <v>131</v>
      </c>
      <c r="G46" s="2">
        <v>6</v>
      </c>
      <c r="H46" s="2">
        <v>3</v>
      </c>
      <c r="I46" s="2">
        <v>0</v>
      </c>
      <c r="J46" s="2">
        <v>2</v>
      </c>
      <c r="K46" s="2">
        <v>4</v>
      </c>
      <c r="L46" s="2">
        <v>0</v>
      </c>
      <c r="M46" s="2">
        <v>2</v>
      </c>
      <c r="N46" s="2">
        <v>0</v>
      </c>
      <c r="O46" s="2">
        <v>0</v>
      </c>
      <c r="P46" s="2">
        <v>17</v>
      </c>
      <c r="Q46" s="2" t="s">
        <v>352</v>
      </c>
      <c r="R46" t="s">
        <v>460</v>
      </c>
    </row>
    <row r="47" spans="1:21" x14ac:dyDescent="0.25">
      <c r="A47" t="s">
        <v>470</v>
      </c>
      <c r="B47" t="s">
        <v>471</v>
      </c>
      <c r="C47" t="s">
        <v>146</v>
      </c>
      <c r="D47" t="s">
        <v>459</v>
      </c>
      <c r="E47" s="2" t="s">
        <v>131</v>
      </c>
      <c r="F47" s="2" t="s">
        <v>131</v>
      </c>
      <c r="G47" s="2">
        <v>6</v>
      </c>
      <c r="H47" s="2">
        <v>1</v>
      </c>
      <c r="I47" s="2">
        <v>0</v>
      </c>
      <c r="J47" s="2">
        <v>0</v>
      </c>
      <c r="K47" s="2">
        <v>1</v>
      </c>
      <c r="L47" s="2">
        <v>0</v>
      </c>
      <c r="M47" s="2">
        <v>2</v>
      </c>
      <c r="N47" s="2">
        <v>2</v>
      </c>
      <c r="O47" s="2">
        <v>3</v>
      </c>
      <c r="P47" s="2">
        <v>15</v>
      </c>
      <c r="Q47" s="2" t="s">
        <v>352</v>
      </c>
      <c r="R47" t="s">
        <v>460</v>
      </c>
    </row>
    <row r="48" spans="1:21" x14ac:dyDescent="0.25">
      <c r="A48" t="s">
        <v>449</v>
      </c>
      <c r="B48" t="s">
        <v>140</v>
      </c>
      <c r="C48" t="s">
        <v>141</v>
      </c>
      <c r="D48" t="s">
        <v>445</v>
      </c>
      <c r="E48" s="2" t="s">
        <v>131</v>
      </c>
      <c r="F48" s="2" t="s">
        <v>131</v>
      </c>
      <c r="G48" s="2">
        <v>3</v>
      </c>
      <c r="H48" s="2">
        <v>2</v>
      </c>
      <c r="I48" s="2">
        <v>0</v>
      </c>
      <c r="J48" s="2">
        <v>0</v>
      </c>
      <c r="K48" s="2">
        <v>4</v>
      </c>
      <c r="L48" s="2">
        <v>0</v>
      </c>
      <c r="M48" s="2">
        <v>1</v>
      </c>
      <c r="N48" s="2">
        <v>2</v>
      </c>
      <c r="O48" s="2">
        <v>0</v>
      </c>
      <c r="P48" s="2">
        <v>12</v>
      </c>
      <c r="Q48" s="2" t="s">
        <v>352</v>
      </c>
      <c r="R48" t="s">
        <v>446</v>
      </c>
    </row>
    <row r="49" spans="1:19" x14ac:dyDescent="0.25"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9" x14ac:dyDescent="0.25"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9" x14ac:dyDescent="0.25">
      <c r="A51" t="s">
        <v>488</v>
      </c>
      <c r="B51" t="s">
        <v>149</v>
      </c>
      <c r="C51" t="s">
        <v>148</v>
      </c>
      <c r="D51" t="s">
        <v>441</v>
      </c>
      <c r="E51" s="2" t="s">
        <v>132</v>
      </c>
      <c r="F51" s="2" t="s">
        <v>132</v>
      </c>
      <c r="G51" s="2">
        <v>10</v>
      </c>
      <c r="H51" s="2">
        <v>3</v>
      </c>
      <c r="I51" s="2">
        <v>0</v>
      </c>
      <c r="J51" s="2">
        <v>10</v>
      </c>
      <c r="K51" s="2">
        <v>8</v>
      </c>
      <c r="L51" s="2">
        <v>10</v>
      </c>
      <c r="M51" s="2">
        <v>10</v>
      </c>
      <c r="N51" s="2">
        <v>15</v>
      </c>
      <c r="O51" s="2">
        <v>7</v>
      </c>
      <c r="P51" s="2">
        <v>73</v>
      </c>
      <c r="Q51" s="2" t="s">
        <v>363</v>
      </c>
      <c r="R51" t="s">
        <v>442</v>
      </c>
      <c r="S51" cm="1">
        <f t="array" aca="1" ref="S51" ca="1">+S51:DA66</f>
        <v>0</v>
      </c>
    </row>
    <row r="52" spans="1:19" x14ac:dyDescent="0.25">
      <c r="A52" t="s">
        <v>485</v>
      </c>
      <c r="B52" t="s">
        <v>44</v>
      </c>
      <c r="C52" t="s">
        <v>148</v>
      </c>
      <c r="D52" t="s">
        <v>441</v>
      </c>
      <c r="E52" s="2" t="s">
        <v>132</v>
      </c>
      <c r="F52" s="2" t="s">
        <v>132</v>
      </c>
      <c r="G52" s="2">
        <v>10</v>
      </c>
      <c r="H52" s="2">
        <v>4</v>
      </c>
      <c r="I52" s="2">
        <v>5</v>
      </c>
      <c r="J52" s="2">
        <v>8</v>
      </c>
      <c r="K52" s="2">
        <v>9</v>
      </c>
      <c r="L52" s="2">
        <v>9</v>
      </c>
      <c r="M52" s="2">
        <v>8</v>
      </c>
      <c r="N52" s="2">
        <v>12</v>
      </c>
      <c r="O52" s="2">
        <v>4</v>
      </c>
      <c r="P52" s="2">
        <v>69</v>
      </c>
      <c r="Q52" s="2" t="s">
        <v>363</v>
      </c>
      <c r="R52" t="s">
        <v>442</v>
      </c>
    </row>
    <row r="53" spans="1:19" x14ac:dyDescent="0.25">
      <c r="A53" t="s">
        <v>519</v>
      </c>
      <c r="B53" t="s">
        <v>520</v>
      </c>
      <c r="C53" t="s">
        <v>36</v>
      </c>
      <c r="D53" t="s">
        <v>521</v>
      </c>
      <c r="E53" s="2">
        <v>9</v>
      </c>
      <c r="F53" s="2">
        <v>9</v>
      </c>
      <c r="G53" s="2">
        <v>6</v>
      </c>
      <c r="H53" s="2">
        <v>3</v>
      </c>
      <c r="I53" s="2">
        <v>4</v>
      </c>
      <c r="J53" s="2">
        <v>6</v>
      </c>
      <c r="K53" s="2">
        <v>6</v>
      </c>
      <c r="L53" s="2">
        <v>3</v>
      </c>
      <c r="M53" s="2">
        <v>8</v>
      </c>
      <c r="N53" s="2">
        <v>13</v>
      </c>
      <c r="O53" s="2">
        <v>20</v>
      </c>
      <c r="P53" s="2">
        <v>61</v>
      </c>
      <c r="Q53" s="2" t="s">
        <v>363</v>
      </c>
      <c r="R53" t="s">
        <v>368</v>
      </c>
    </row>
    <row r="54" spans="1:19" x14ac:dyDescent="0.25">
      <c r="A54" t="s">
        <v>500</v>
      </c>
      <c r="B54" t="s">
        <v>134</v>
      </c>
      <c r="C54" t="s">
        <v>45</v>
      </c>
      <c r="D54" t="s">
        <v>501</v>
      </c>
      <c r="E54" s="2" t="s">
        <v>132</v>
      </c>
      <c r="F54" s="2" t="s">
        <v>132</v>
      </c>
      <c r="G54" s="2">
        <v>4</v>
      </c>
      <c r="H54" s="2">
        <v>3</v>
      </c>
      <c r="I54" s="2">
        <v>6</v>
      </c>
      <c r="J54" s="2">
        <v>10</v>
      </c>
      <c r="K54" s="2">
        <v>9</v>
      </c>
      <c r="L54" s="2">
        <v>3</v>
      </c>
      <c r="M54" s="2">
        <v>1</v>
      </c>
      <c r="N54" s="2">
        <v>11</v>
      </c>
      <c r="O54" s="2">
        <v>8</v>
      </c>
      <c r="P54" s="2">
        <v>55</v>
      </c>
      <c r="Q54" s="2" t="s">
        <v>363</v>
      </c>
      <c r="R54" t="s">
        <v>404</v>
      </c>
    </row>
    <row r="55" spans="1:19" x14ac:dyDescent="0.25">
      <c r="A55" t="s">
        <v>498</v>
      </c>
      <c r="B55" t="s">
        <v>499</v>
      </c>
      <c r="C55" t="s">
        <v>39</v>
      </c>
      <c r="D55" t="s">
        <v>496</v>
      </c>
      <c r="E55" s="2" t="s">
        <v>132</v>
      </c>
      <c r="F55" s="2" t="s">
        <v>132</v>
      </c>
      <c r="G55" s="2">
        <v>8</v>
      </c>
      <c r="H55" s="2">
        <v>4</v>
      </c>
      <c r="I55" s="2">
        <v>4</v>
      </c>
      <c r="J55" s="2">
        <v>8</v>
      </c>
      <c r="K55" s="2">
        <v>9</v>
      </c>
      <c r="L55" s="2">
        <v>4</v>
      </c>
      <c r="M55" s="2">
        <v>0</v>
      </c>
      <c r="N55" s="2">
        <v>13</v>
      </c>
      <c r="O55" s="2">
        <v>4</v>
      </c>
      <c r="P55" s="2">
        <v>54</v>
      </c>
      <c r="Q55" s="2" t="s">
        <v>363</v>
      </c>
      <c r="R55" t="s">
        <v>497</v>
      </c>
    </row>
    <row r="56" spans="1:19" x14ac:dyDescent="0.25">
      <c r="A56" t="s">
        <v>494</v>
      </c>
      <c r="B56" t="s">
        <v>495</v>
      </c>
      <c r="C56" t="s">
        <v>22</v>
      </c>
      <c r="D56" t="s">
        <v>496</v>
      </c>
      <c r="E56" s="2" t="s">
        <v>132</v>
      </c>
      <c r="F56" s="2" t="s">
        <v>132</v>
      </c>
      <c r="G56" s="2">
        <v>7</v>
      </c>
      <c r="H56" s="2">
        <v>4</v>
      </c>
      <c r="I56" s="2">
        <v>3</v>
      </c>
      <c r="J56" s="2">
        <v>4</v>
      </c>
      <c r="K56" s="2">
        <v>6</v>
      </c>
      <c r="L56" s="2">
        <v>7</v>
      </c>
      <c r="M56" s="2">
        <v>4</v>
      </c>
      <c r="N56" s="2">
        <v>9</v>
      </c>
      <c r="O56" s="2">
        <v>2</v>
      </c>
      <c r="P56" s="2">
        <v>52</v>
      </c>
      <c r="Q56" s="2" t="s">
        <v>363</v>
      </c>
      <c r="R56" t="s">
        <v>497</v>
      </c>
    </row>
    <row r="57" spans="1:19" x14ac:dyDescent="0.25">
      <c r="A57" t="s">
        <v>491</v>
      </c>
      <c r="B57" t="s">
        <v>63</v>
      </c>
      <c r="C57" t="s">
        <v>9</v>
      </c>
      <c r="D57" t="s">
        <v>492</v>
      </c>
      <c r="E57" s="2" t="s">
        <v>132</v>
      </c>
      <c r="F57" s="2" t="s">
        <v>132</v>
      </c>
      <c r="G57" s="2">
        <v>5</v>
      </c>
      <c r="H57" s="2">
        <v>5</v>
      </c>
      <c r="I57" s="2">
        <v>4</v>
      </c>
      <c r="J57" s="2">
        <v>4</v>
      </c>
      <c r="K57" s="2">
        <v>9</v>
      </c>
      <c r="L57" s="2">
        <v>2</v>
      </c>
      <c r="M57" s="2">
        <v>2</v>
      </c>
      <c r="N57" s="2">
        <v>9</v>
      </c>
      <c r="O57" s="2">
        <v>1</v>
      </c>
      <c r="P57" s="2">
        <v>41</v>
      </c>
      <c r="Q57" s="2" t="s">
        <v>352</v>
      </c>
      <c r="R57" t="s">
        <v>493</v>
      </c>
    </row>
    <row r="58" spans="1:19" x14ac:dyDescent="0.25">
      <c r="A58" t="s">
        <v>502</v>
      </c>
      <c r="B58" t="s">
        <v>503</v>
      </c>
      <c r="C58" t="s">
        <v>152</v>
      </c>
      <c r="D58" t="s">
        <v>496</v>
      </c>
      <c r="E58" s="2" t="s">
        <v>132</v>
      </c>
      <c r="F58" s="2" t="s">
        <v>132</v>
      </c>
      <c r="G58" s="2">
        <v>5</v>
      </c>
      <c r="H58" s="2">
        <v>2</v>
      </c>
      <c r="I58" s="2">
        <v>4</v>
      </c>
      <c r="J58" s="2">
        <v>8</v>
      </c>
      <c r="K58" s="2">
        <v>6</v>
      </c>
      <c r="L58" s="2">
        <v>7</v>
      </c>
      <c r="M58" s="2">
        <v>2</v>
      </c>
      <c r="N58" s="2">
        <v>5</v>
      </c>
      <c r="O58" s="2">
        <v>0</v>
      </c>
      <c r="P58" s="2">
        <v>39</v>
      </c>
      <c r="Q58" s="2" t="s">
        <v>352</v>
      </c>
      <c r="R58" t="s">
        <v>497</v>
      </c>
    </row>
    <row r="59" spans="1:19" x14ac:dyDescent="0.25">
      <c r="A59" t="s">
        <v>156</v>
      </c>
      <c r="B59" t="s">
        <v>522</v>
      </c>
      <c r="C59" t="s">
        <v>157</v>
      </c>
      <c r="D59" t="s">
        <v>521</v>
      </c>
      <c r="E59" s="2">
        <v>9</v>
      </c>
      <c r="F59" s="2">
        <v>9</v>
      </c>
      <c r="G59" s="2">
        <v>5</v>
      </c>
      <c r="H59" s="2">
        <v>3</v>
      </c>
      <c r="I59" s="2">
        <v>2</v>
      </c>
      <c r="J59" s="2">
        <v>0</v>
      </c>
      <c r="K59" s="2">
        <v>6</v>
      </c>
      <c r="L59" s="2">
        <v>5</v>
      </c>
      <c r="M59" s="2">
        <v>5</v>
      </c>
      <c r="N59" s="2">
        <v>7</v>
      </c>
      <c r="O59" s="2">
        <v>5</v>
      </c>
      <c r="P59" s="2">
        <v>38</v>
      </c>
      <c r="Q59" s="2" t="s">
        <v>352</v>
      </c>
      <c r="R59" t="s">
        <v>368</v>
      </c>
    </row>
    <row r="60" spans="1:19" x14ac:dyDescent="0.25">
      <c r="A60" t="s">
        <v>486</v>
      </c>
      <c r="B60" t="s">
        <v>150</v>
      </c>
      <c r="C60" t="s">
        <v>39</v>
      </c>
      <c r="D60" t="s">
        <v>487</v>
      </c>
      <c r="E60" s="2" t="s">
        <v>132</v>
      </c>
      <c r="F60" s="2" t="s">
        <v>132</v>
      </c>
      <c r="G60" s="2">
        <v>4</v>
      </c>
      <c r="H60" s="2">
        <v>4</v>
      </c>
      <c r="I60" s="2">
        <v>6</v>
      </c>
      <c r="J60" s="2">
        <v>4</v>
      </c>
      <c r="K60" s="2">
        <v>5</v>
      </c>
      <c r="L60" s="2">
        <v>4</v>
      </c>
      <c r="M60" s="2">
        <v>1</v>
      </c>
      <c r="N60" s="2">
        <v>8</v>
      </c>
      <c r="O60" s="2">
        <v>1</v>
      </c>
      <c r="P60" s="2">
        <v>37</v>
      </c>
      <c r="Q60" s="2" t="s">
        <v>352</v>
      </c>
      <c r="R60" t="s">
        <v>386</v>
      </c>
    </row>
    <row r="61" spans="1:19" x14ac:dyDescent="0.25">
      <c r="A61" t="s">
        <v>479</v>
      </c>
      <c r="B61" t="s">
        <v>63</v>
      </c>
      <c r="C61" t="s">
        <v>39</v>
      </c>
      <c r="D61" t="s">
        <v>385</v>
      </c>
      <c r="E61" s="2" t="s">
        <v>132</v>
      </c>
      <c r="F61" s="2" t="s">
        <v>132</v>
      </c>
      <c r="G61" s="2">
        <v>5</v>
      </c>
      <c r="H61" s="2">
        <v>3</v>
      </c>
      <c r="I61" s="2">
        <v>4</v>
      </c>
      <c r="J61" s="2">
        <v>6</v>
      </c>
      <c r="K61" s="2">
        <v>6</v>
      </c>
      <c r="L61" s="2">
        <v>3</v>
      </c>
      <c r="M61" s="2">
        <v>4</v>
      </c>
      <c r="N61" s="2">
        <v>5</v>
      </c>
      <c r="O61" s="2">
        <v>0</v>
      </c>
      <c r="P61" s="2">
        <v>36</v>
      </c>
      <c r="Q61" s="2" t="s">
        <v>352</v>
      </c>
      <c r="R61" t="s">
        <v>386</v>
      </c>
    </row>
    <row r="62" spans="1:19" x14ac:dyDescent="0.25">
      <c r="A62" t="s">
        <v>480</v>
      </c>
      <c r="B62" t="s">
        <v>481</v>
      </c>
      <c r="C62" t="s">
        <v>440</v>
      </c>
      <c r="D62" t="s">
        <v>385</v>
      </c>
      <c r="E62" s="2" t="s">
        <v>132</v>
      </c>
      <c r="F62" s="2" t="s">
        <v>132</v>
      </c>
      <c r="G62" s="2">
        <v>9</v>
      </c>
      <c r="H62" s="2">
        <v>4</v>
      </c>
      <c r="I62" s="2">
        <v>4</v>
      </c>
      <c r="J62" s="2">
        <v>2</v>
      </c>
      <c r="K62" s="2">
        <v>7</v>
      </c>
      <c r="L62" s="2">
        <v>1</v>
      </c>
      <c r="M62" s="2">
        <v>1</v>
      </c>
      <c r="N62" s="2">
        <v>3</v>
      </c>
      <c r="O62" s="2">
        <v>5</v>
      </c>
      <c r="P62" s="2">
        <v>36</v>
      </c>
      <c r="Q62" s="2" t="s">
        <v>352</v>
      </c>
      <c r="R62" t="s">
        <v>386</v>
      </c>
    </row>
    <row r="63" spans="1:19" x14ac:dyDescent="0.25">
      <c r="A63" t="s">
        <v>507</v>
      </c>
      <c r="B63" t="s">
        <v>508</v>
      </c>
      <c r="C63" t="s">
        <v>17</v>
      </c>
      <c r="D63" t="s">
        <v>501</v>
      </c>
      <c r="E63" s="2" t="s">
        <v>132</v>
      </c>
      <c r="F63" s="2" t="s">
        <v>132</v>
      </c>
      <c r="G63" s="2">
        <v>4</v>
      </c>
      <c r="H63" s="2">
        <v>4</v>
      </c>
      <c r="I63" s="2">
        <v>4</v>
      </c>
      <c r="J63" s="2">
        <v>0</v>
      </c>
      <c r="K63" s="2">
        <v>7</v>
      </c>
      <c r="L63" s="2">
        <v>6</v>
      </c>
      <c r="M63" s="2">
        <v>2</v>
      </c>
      <c r="N63" s="2">
        <v>2</v>
      </c>
      <c r="O63" s="2">
        <v>2</v>
      </c>
      <c r="P63" s="2">
        <v>32</v>
      </c>
      <c r="Q63" s="2" t="s">
        <v>352</v>
      </c>
      <c r="R63" t="s">
        <v>509</v>
      </c>
    </row>
    <row r="64" spans="1:19" x14ac:dyDescent="0.25">
      <c r="A64" t="s">
        <v>472</v>
      </c>
      <c r="B64" t="s">
        <v>473</v>
      </c>
      <c r="C64" t="s">
        <v>474</v>
      </c>
      <c r="D64" t="s">
        <v>475</v>
      </c>
      <c r="E64" s="2">
        <v>9</v>
      </c>
      <c r="F64" s="2">
        <v>9</v>
      </c>
      <c r="G64" s="2">
        <v>5</v>
      </c>
      <c r="H64" s="2">
        <v>3</v>
      </c>
      <c r="I64" s="2">
        <v>6</v>
      </c>
      <c r="J64" s="2">
        <v>0</v>
      </c>
      <c r="K64" s="2">
        <v>6</v>
      </c>
      <c r="L64" s="2">
        <v>7</v>
      </c>
      <c r="M64" s="2">
        <v>0</v>
      </c>
      <c r="N64" s="2">
        <v>1</v>
      </c>
      <c r="O64" s="2">
        <v>0</v>
      </c>
      <c r="P64" s="2">
        <v>30</v>
      </c>
      <c r="Q64" s="2" t="s">
        <v>352</v>
      </c>
      <c r="R64" t="s">
        <v>392</v>
      </c>
    </row>
    <row r="65" spans="1:21" x14ac:dyDescent="0.25">
      <c r="A65" t="s">
        <v>476</v>
      </c>
      <c r="B65" t="s">
        <v>477</v>
      </c>
      <c r="C65" t="s">
        <v>478</v>
      </c>
      <c r="D65" t="s">
        <v>475</v>
      </c>
      <c r="E65" s="2">
        <v>9</v>
      </c>
      <c r="F65" s="2">
        <v>9</v>
      </c>
      <c r="G65" s="2">
        <v>5</v>
      </c>
      <c r="H65" s="2">
        <v>3</v>
      </c>
      <c r="I65" s="2">
        <v>2</v>
      </c>
      <c r="J65" s="2">
        <v>4</v>
      </c>
      <c r="K65" s="2">
        <v>6</v>
      </c>
      <c r="L65" s="2">
        <v>5</v>
      </c>
      <c r="M65" s="2">
        <v>2</v>
      </c>
      <c r="N65" s="2">
        <v>0</v>
      </c>
      <c r="O65" s="2">
        <v>3</v>
      </c>
      <c r="P65" s="2">
        <v>30</v>
      </c>
      <c r="Q65" s="2" t="s">
        <v>352</v>
      </c>
      <c r="R65" t="s">
        <v>392</v>
      </c>
    </row>
    <row r="66" spans="1:21" x14ac:dyDescent="0.25">
      <c r="A66" t="s">
        <v>484</v>
      </c>
      <c r="B66" t="s">
        <v>21</v>
      </c>
      <c r="C66" t="s">
        <v>32</v>
      </c>
      <c r="D66" t="s">
        <v>385</v>
      </c>
      <c r="E66" s="2" t="s">
        <v>132</v>
      </c>
      <c r="F66" s="2" t="s">
        <v>132</v>
      </c>
      <c r="G66" s="2">
        <v>6</v>
      </c>
      <c r="H66" s="2">
        <v>0</v>
      </c>
      <c r="I66" s="2">
        <v>6</v>
      </c>
      <c r="J66" s="2">
        <v>0</v>
      </c>
      <c r="K66" s="2">
        <v>7</v>
      </c>
      <c r="L66" s="2">
        <v>2</v>
      </c>
      <c r="M66" s="2">
        <v>3</v>
      </c>
      <c r="N66" s="2">
        <v>3</v>
      </c>
      <c r="O66" s="2">
        <v>2</v>
      </c>
      <c r="P66" s="2">
        <v>29</v>
      </c>
      <c r="Q66" s="2" t="s">
        <v>352</v>
      </c>
      <c r="R66" t="s">
        <v>386</v>
      </c>
    </row>
    <row r="67" spans="1:21" x14ac:dyDescent="0.25">
      <c r="A67" t="s">
        <v>505</v>
      </c>
      <c r="B67" t="s">
        <v>133</v>
      </c>
      <c r="C67" t="s">
        <v>41</v>
      </c>
      <c r="D67" t="s">
        <v>483</v>
      </c>
      <c r="E67" s="2" t="s">
        <v>132</v>
      </c>
      <c r="F67" s="2" t="s">
        <v>132</v>
      </c>
      <c r="G67" s="2">
        <v>4</v>
      </c>
      <c r="H67" s="2">
        <v>1</v>
      </c>
      <c r="I67" s="2">
        <v>0</v>
      </c>
      <c r="J67" s="2">
        <v>0</v>
      </c>
      <c r="K67" s="2">
        <v>3</v>
      </c>
      <c r="L67" s="2">
        <v>5</v>
      </c>
      <c r="M67" s="2">
        <v>0</v>
      </c>
      <c r="N67" s="2">
        <v>13</v>
      </c>
      <c r="O67" s="2">
        <v>0</v>
      </c>
      <c r="P67" s="2">
        <v>26</v>
      </c>
      <c r="Q67" s="2" t="s">
        <v>352</v>
      </c>
      <c r="R67" t="s">
        <v>506</v>
      </c>
    </row>
    <row r="68" spans="1:21" x14ac:dyDescent="0.25">
      <c r="A68" t="s">
        <v>512</v>
      </c>
      <c r="B68" t="s">
        <v>149</v>
      </c>
      <c r="C68" t="s">
        <v>32</v>
      </c>
      <c r="D68" t="s">
        <v>513</v>
      </c>
      <c r="E68" s="2" t="s">
        <v>132</v>
      </c>
      <c r="F68" s="2" t="s">
        <v>132</v>
      </c>
      <c r="G68" s="2">
        <v>4</v>
      </c>
      <c r="H68" s="2">
        <v>2</v>
      </c>
      <c r="I68" s="2">
        <v>2</v>
      </c>
      <c r="J68" s="2">
        <v>4</v>
      </c>
      <c r="K68" s="2">
        <v>5</v>
      </c>
      <c r="L68" s="2">
        <v>3</v>
      </c>
      <c r="M68" s="2">
        <v>1</v>
      </c>
      <c r="N68" s="2">
        <v>4</v>
      </c>
      <c r="O68" s="2">
        <v>1</v>
      </c>
      <c r="P68" s="2">
        <v>26</v>
      </c>
      <c r="Q68" s="2" t="s">
        <v>352</v>
      </c>
      <c r="R68" t="s">
        <v>514</v>
      </c>
    </row>
    <row r="69" spans="1:21" x14ac:dyDescent="0.25">
      <c r="A69" t="s">
        <v>510</v>
      </c>
      <c r="B69" t="s">
        <v>511</v>
      </c>
      <c r="C69" t="s">
        <v>23</v>
      </c>
      <c r="D69" t="s">
        <v>483</v>
      </c>
      <c r="E69" s="2" t="s">
        <v>132</v>
      </c>
      <c r="F69" s="2" t="s">
        <v>132</v>
      </c>
      <c r="G69" s="2">
        <v>3</v>
      </c>
      <c r="H69" s="2">
        <v>2</v>
      </c>
      <c r="I69" s="2">
        <v>2</v>
      </c>
      <c r="J69" s="2">
        <v>4</v>
      </c>
      <c r="K69" s="2">
        <v>7</v>
      </c>
      <c r="L69" s="2">
        <v>4</v>
      </c>
      <c r="M69" s="2">
        <v>1</v>
      </c>
      <c r="N69" s="2">
        <v>1</v>
      </c>
      <c r="O69" s="2">
        <v>0</v>
      </c>
      <c r="P69" s="2">
        <v>24</v>
      </c>
      <c r="Q69" s="2" t="s">
        <v>352</v>
      </c>
      <c r="R69" t="s">
        <v>460</v>
      </c>
    </row>
    <row r="70" spans="1:21" x14ac:dyDescent="0.25">
      <c r="A70" t="s">
        <v>482</v>
      </c>
      <c r="B70" t="s">
        <v>47</v>
      </c>
      <c r="C70" t="s">
        <v>40</v>
      </c>
      <c r="D70" t="s">
        <v>483</v>
      </c>
      <c r="E70" s="2" t="s">
        <v>132</v>
      </c>
      <c r="F70" s="2" t="s">
        <v>132</v>
      </c>
      <c r="G70" s="2">
        <v>6</v>
      </c>
      <c r="H70" s="2">
        <v>3</v>
      </c>
      <c r="I70" s="2">
        <v>2</v>
      </c>
      <c r="J70" s="2">
        <v>0</v>
      </c>
      <c r="K70" s="2">
        <v>6</v>
      </c>
      <c r="L70" s="2">
        <v>5</v>
      </c>
      <c r="M70" s="2">
        <v>0</v>
      </c>
      <c r="N70" s="2">
        <v>1</v>
      </c>
      <c r="O70" s="2">
        <v>0</v>
      </c>
      <c r="P70" s="2">
        <v>23</v>
      </c>
      <c r="Q70" s="2" t="s">
        <v>352</v>
      </c>
      <c r="R70" t="s">
        <v>460</v>
      </c>
    </row>
    <row r="71" spans="1:21" x14ac:dyDescent="0.25">
      <c r="A71" t="s">
        <v>489</v>
      </c>
      <c r="B71" t="s">
        <v>490</v>
      </c>
      <c r="C71" t="s">
        <v>43</v>
      </c>
      <c r="D71" t="s">
        <v>483</v>
      </c>
      <c r="E71" s="2" t="s">
        <v>132</v>
      </c>
      <c r="F71" s="2" t="s">
        <v>132</v>
      </c>
      <c r="G71" s="2">
        <v>4</v>
      </c>
      <c r="H71" s="2">
        <v>2</v>
      </c>
      <c r="I71" s="2">
        <v>3</v>
      </c>
      <c r="J71" s="2">
        <v>0</v>
      </c>
      <c r="K71" s="2">
        <v>4</v>
      </c>
      <c r="L71" s="2">
        <v>3</v>
      </c>
      <c r="M71" s="2">
        <v>1</v>
      </c>
      <c r="N71" s="2">
        <v>2</v>
      </c>
      <c r="O71" s="2">
        <v>0</v>
      </c>
      <c r="P71" s="2">
        <v>19</v>
      </c>
      <c r="Q71" s="2" t="s">
        <v>352</v>
      </c>
      <c r="R71" t="s">
        <v>460</v>
      </c>
    </row>
    <row r="72" spans="1:21" x14ac:dyDescent="0.25">
      <c r="A72" t="s">
        <v>504</v>
      </c>
      <c r="B72" t="s">
        <v>21</v>
      </c>
      <c r="C72" t="s">
        <v>22</v>
      </c>
      <c r="D72" t="s">
        <v>483</v>
      </c>
      <c r="E72" s="2" t="s">
        <v>132</v>
      </c>
      <c r="F72" s="2" t="s">
        <v>132</v>
      </c>
      <c r="G72" s="2">
        <v>3</v>
      </c>
      <c r="H72" s="2">
        <v>2</v>
      </c>
      <c r="I72" s="2">
        <v>1</v>
      </c>
      <c r="J72" s="2">
        <v>0</v>
      </c>
      <c r="K72" s="2">
        <v>1</v>
      </c>
      <c r="L72" s="2">
        <v>4</v>
      </c>
      <c r="M72" s="2">
        <v>0</v>
      </c>
      <c r="N72" s="2">
        <v>3</v>
      </c>
      <c r="O72" s="2">
        <v>0</v>
      </c>
      <c r="P72" s="2">
        <v>14</v>
      </c>
      <c r="Q72" s="2" t="s">
        <v>352</v>
      </c>
      <c r="R72" t="s">
        <v>460</v>
      </c>
    </row>
    <row r="73" spans="1:21" x14ac:dyDescent="0.25">
      <c r="A73" t="s">
        <v>515</v>
      </c>
      <c r="B73" t="s">
        <v>25</v>
      </c>
      <c r="C73" t="s">
        <v>32</v>
      </c>
      <c r="D73" t="s">
        <v>516</v>
      </c>
      <c r="E73" s="2" t="s">
        <v>132</v>
      </c>
      <c r="F73" s="2" t="s">
        <v>132</v>
      </c>
      <c r="G73" s="2">
        <v>5</v>
      </c>
      <c r="H73" s="2">
        <v>2</v>
      </c>
      <c r="I73" s="2">
        <v>0</v>
      </c>
      <c r="J73" s="2">
        <v>0</v>
      </c>
      <c r="K73" s="2">
        <v>1</v>
      </c>
      <c r="L73" s="2">
        <v>3</v>
      </c>
      <c r="M73" s="2">
        <v>0</v>
      </c>
      <c r="N73" s="2">
        <v>1</v>
      </c>
      <c r="O73" s="2">
        <v>1</v>
      </c>
      <c r="P73" s="2">
        <v>13</v>
      </c>
      <c r="Q73" s="2" t="s">
        <v>352</v>
      </c>
      <c r="R73" t="s">
        <v>517</v>
      </c>
    </row>
    <row r="74" spans="1:21" x14ac:dyDescent="0.25">
      <c r="A74" t="s">
        <v>518</v>
      </c>
      <c r="B74" t="s">
        <v>8</v>
      </c>
      <c r="C74" t="s">
        <v>70</v>
      </c>
      <c r="D74" t="s">
        <v>483</v>
      </c>
      <c r="E74" s="2" t="s">
        <v>132</v>
      </c>
      <c r="F74" s="2" t="s">
        <v>132</v>
      </c>
      <c r="G74" s="2">
        <v>6</v>
      </c>
      <c r="H74" s="2">
        <v>1</v>
      </c>
      <c r="I74" s="2">
        <v>2</v>
      </c>
      <c r="J74" s="2">
        <v>0</v>
      </c>
      <c r="K74" s="2">
        <v>3</v>
      </c>
      <c r="L74" s="2">
        <v>7</v>
      </c>
      <c r="M74" s="2">
        <v>2</v>
      </c>
      <c r="N74" s="2">
        <v>0</v>
      </c>
      <c r="O74" s="2">
        <v>0</v>
      </c>
      <c r="P74" s="2">
        <v>11</v>
      </c>
      <c r="Q74" s="2" t="s">
        <v>352</v>
      </c>
      <c r="R74" t="s">
        <v>460</v>
      </c>
    </row>
    <row r="75" spans="1:21" x14ac:dyDescent="0.25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spans="1:21" x14ac:dyDescent="0.25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spans="1:21" x14ac:dyDescent="0.25">
      <c r="A77" s="6" t="s">
        <v>537</v>
      </c>
      <c r="B77" s="6" t="s">
        <v>11</v>
      </c>
      <c r="C77" s="6" t="s">
        <v>153</v>
      </c>
      <c r="D77" s="6" t="s">
        <v>492</v>
      </c>
      <c r="E77" s="7" t="s">
        <v>135</v>
      </c>
      <c r="F77" s="7" t="s">
        <v>135</v>
      </c>
      <c r="G77" s="7">
        <v>6</v>
      </c>
      <c r="H77" s="7">
        <v>4</v>
      </c>
      <c r="I77" s="7">
        <v>4</v>
      </c>
      <c r="J77" s="7">
        <v>6</v>
      </c>
      <c r="K77" s="7">
        <v>8</v>
      </c>
      <c r="L77" s="7">
        <v>7</v>
      </c>
      <c r="M77" s="7">
        <v>3</v>
      </c>
      <c r="N77" s="7">
        <v>11</v>
      </c>
      <c r="O77" s="7">
        <v>20</v>
      </c>
      <c r="P77" s="7">
        <v>69</v>
      </c>
      <c r="Q77" s="7" t="s">
        <v>363</v>
      </c>
      <c r="R77" s="6" t="s">
        <v>538</v>
      </c>
    </row>
    <row r="78" spans="1:21" x14ac:dyDescent="0.25">
      <c r="A78" s="6" t="s">
        <v>539</v>
      </c>
      <c r="B78" s="6" t="s">
        <v>44</v>
      </c>
      <c r="C78" s="6" t="s">
        <v>39</v>
      </c>
      <c r="D78" s="6" t="s">
        <v>540</v>
      </c>
      <c r="E78" s="7" t="s">
        <v>135</v>
      </c>
      <c r="F78" s="7" t="s">
        <v>135</v>
      </c>
      <c r="G78" s="7">
        <v>7</v>
      </c>
      <c r="H78" s="7">
        <v>6</v>
      </c>
      <c r="I78" s="7">
        <v>6</v>
      </c>
      <c r="J78" s="7">
        <v>6</v>
      </c>
      <c r="K78" s="7">
        <v>6</v>
      </c>
      <c r="L78" s="7">
        <v>8</v>
      </c>
      <c r="M78" s="7">
        <v>1</v>
      </c>
      <c r="N78" s="7">
        <v>7</v>
      </c>
      <c r="O78" s="7">
        <v>9</v>
      </c>
      <c r="P78" s="7">
        <v>56</v>
      </c>
      <c r="Q78" s="7" t="s">
        <v>363</v>
      </c>
      <c r="R78" s="6" t="s">
        <v>541</v>
      </c>
      <c r="S78" s="21"/>
      <c r="T78" s="21"/>
      <c r="U78" s="21"/>
    </row>
    <row r="79" spans="1:21" x14ac:dyDescent="0.25">
      <c r="A79" s="6" t="s">
        <v>550</v>
      </c>
      <c r="B79" s="6" t="s">
        <v>63</v>
      </c>
      <c r="C79" s="6" t="s">
        <v>551</v>
      </c>
      <c r="D79" s="6" t="s">
        <v>362</v>
      </c>
      <c r="E79" s="7" t="s">
        <v>135</v>
      </c>
      <c r="F79" s="7" t="s">
        <v>135</v>
      </c>
      <c r="G79" s="7">
        <v>9</v>
      </c>
      <c r="H79" s="7">
        <v>7</v>
      </c>
      <c r="I79" s="7">
        <v>4</v>
      </c>
      <c r="J79" s="7">
        <v>4</v>
      </c>
      <c r="K79" s="7">
        <v>7</v>
      </c>
      <c r="L79" s="7">
        <v>7</v>
      </c>
      <c r="M79" s="7">
        <v>3</v>
      </c>
      <c r="N79" s="7">
        <v>5</v>
      </c>
      <c r="O79" s="7">
        <v>10</v>
      </c>
      <c r="P79" s="7">
        <v>56</v>
      </c>
      <c r="Q79" s="7" t="s">
        <v>363</v>
      </c>
      <c r="R79" s="6" t="s">
        <v>364</v>
      </c>
    </row>
    <row r="80" spans="1:21" x14ac:dyDescent="0.25">
      <c r="A80" s="6" t="s">
        <v>523</v>
      </c>
      <c r="B80" s="6" t="s">
        <v>37</v>
      </c>
      <c r="C80" s="6" t="s">
        <v>45</v>
      </c>
      <c r="D80" s="6" t="s">
        <v>524</v>
      </c>
      <c r="E80" s="7" t="s">
        <v>135</v>
      </c>
      <c r="F80" s="7" t="s">
        <v>525</v>
      </c>
      <c r="G80" s="7">
        <v>8</v>
      </c>
      <c r="H80" s="7">
        <v>5</v>
      </c>
      <c r="I80" s="7">
        <v>4</v>
      </c>
      <c r="J80" s="7">
        <v>2</v>
      </c>
      <c r="K80" s="7">
        <v>6</v>
      </c>
      <c r="L80" s="7">
        <v>8</v>
      </c>
      <c r="M80" s="7">
        <v>4</v>
      </c>
      <c r="N80" s="7">
        <v>6</v>
      </c>
      <c r="O80" s="7">
        <v>11</v>
      </c>
      <c r="P80" s="7">
        <v>54</v>
      </c>
      <c r="Q80" s="7" t="s">
        <v>363</v>
      </c>
      <c r="R80" s="6" t="s">
        <v>526</v>
      </c>
    </row>
    <row r="81" spans="1:18" x14ac:dyDescent="0.25">
      <c r="A81" s="18" t="s">
        <v>527</v>
      </c>
      <c r="B81" s="18" t="s">
        <v>150</v>
      </c>
      <c r="C81" s="18" t="s">
        <v>40</v>
      </c>
      <c r="D81" s="18" t="s">
        <v>528</v>
      </c>
      <c r="E81" s="19">
        <v>10</v>
      </c>
      <c r="F81" s="19">
        <v>10</v>
      </c>
      <c r="G81" s="19">
        <v>7</v>
      </c>
      <c r="H81" s="19">
        <v>5</v>
      </c>
      <c r="I81" s="19">
        <v>3</v>
      </c>
      <c r="J81" s="19">
        <v>8</v>
      </c>
      <c r="K81" s="19">
        <v>8</v>
      </c>
      <c r="L81" s="19">
        <v>4</v>
      </c>
      <c r="M81" s="19">
        <v>4</v>
      </c>
      <c r="N81" s="19">
        <v>7</v>
      </c>
      <c r="O81" s="19">
        <v>6</v>
      </c>
      <c r="P81" s="19">
        <v>52</v>
      </c>
      <c r="Q81" s="19" t="s">
        <v>363</v>
      </c>
      <c r="R81" s="18" t="s">
        <v>94</v>
      </c>
    </row>
    <row r="82" spans="1:18" x14ac:dyDescent="0.25">
      <c r="A82" s="6" t="s">
        <v>544</v>
      </c>
      <c r="B82" s="6" t="s">
        <v>137</v>
      </c>
      <c r="C82" s="6" t="s">
        <v>9</v>
      </c>
      <c r="D82" s="6" t="s">
        <v>467</v>
      </c>
      <c r="E82" s="7" t="s">
        <v>135</v>
      </c>
      <c r="F82" s="7" t="s">
        <v>531</v>
      </c>
      <c r="G82" s="7">
        <v>8</v>
      </c>
      <c r="H82" s="7">
        <v>8</v>
      </c>
      <c r="I82" s="7">
        <v>4</v>
      </c>
      <c r="J82" s="7">
        <v>8</v>
      </c>
      <c r="K82" s="7">
        <v>9</v>
      </c>
      <c r="L82" s="7">
        <v>3</v>
      </c>
      <c r="M82" s="7">
        <v>3</v>
      </c>
      <c r="N82" s="7">
        <v>5</v>
      </c>
      <c r="O82" s="7">
        <v>3</v>
      </c>
      <c r="P82" s="7">
        <v>51</v>
      </c>
      <c r="Q82" s="7" t="s">
        <v>363</v>
      </c>
      <c r="R82" s="6" t="s">
        <v>533</v>
      </c>
    </row>
    <row r="83" spans="1:18" x14ac:dyDescent="0.25">
      <c r="A83" s="6" t="s">
        <v>529</v>
      </c>
      <c r="B83" s="6" t="s">
        <v>154</v>
      </c>
      <c r="C83" s="6" t="s">
        <v>18</v>
      </c>
      <c r="D83" s="6" t="s">
        <v>441</v>
      </c>
      <c r="E83" s="7" t="s">
        <v>135</v>
      </c>
      <c r="F83" s="7" t="s">
        <v>135</v>
      </c>
      <c r="G83" s="7">
        <v>7</v>
      </c>
      <c r="H83" s="7">
        <v>2</v>
      </c>
      <c r="I83" s="7">
        <v>4</v>
      </c>
      <c r="J83" s="7">
        <v>10</v>
      </c>
      <c r="K83" s="7">
        <v>6</v>
      </c>
      <c r="L83" s="7">
        <v>6</v>
      </c>
      <c r="M83" s="7">
        <v>2</v>
      </c>
      <c r="N83" s="7">
        <v>2</v>
      </c>
      <c r="O83" s="7">
        <v>7</v>
      </c>
      <c r="P83" s="7">
        <v>46</v>
      </c>
      <c r="Q83" s="2" t="s">
        <v>352</v>
      </c>
      <c r="R83" s="6" t="s">
        <v>442</v>
      </c>
    </row>
    <row r="84" spans="1:18" x14ac:dyDescent="0.25">
      <c r="A84" s="6" t="s">
        <v>530</v>
      </c>
      <c r="B84" s="6" t="s">
        <v>35</v>
      </c>
      <c r="C84" s="6" t="s">
        <v>31</v>
      </c>
      <c r="D84" s="6" t="s">
        <v>394</v>
      </c>
      <c r="E84" s="7" t="s">
        <v>135</v>
      </c>
      <c r="F84" s="7" t="s">
        <v>531</v>
      </c>
      <c r="G84" s="7">
        <v>9</v>
      </c>
      <c r="H84" s="7">
        <v>5</v>
      </c>
      <c r="I84" s="7">
        <v>6</v>
      </c>
      <c r="J84" s="7">
        <v>8</v>
      </c>
      <c r="K84" s="7">
        <v>5</v>
      </c>
      <c r="L84" s="7">
        <v>5</v>
      </c>
      <c r="M84" s="7">
        <v>2</v>
      </c>
      <c r="N84" s="7">
        <v>1</v>
      </c>
      <c r="O84" s="7">
        <v>5</v>
      </c>
      <c r="P84" s="7">
        <v>46</v>
      </c>
      <c r="Q84" s="2" t="s">
        <v>352</v>
      </c>
      <c r="R84" s="6" t="s">
        <v>395</v>
      </c>
    </row>
    <row r="85" spans="1:18" x14ac:dyDescent="0.25">
      <c r="A85" s="6" t="s">
        <v>552</v>
      </c>
      <c r="B85" s="6" t="s">
        <v>553</v>
      </c>
      <c r="C85" s="6" t="s">
        <v>554</v>
      </c>
      <c r="D85" s="6" t="s">
        <v>555</v>
      </c>
      <c r="E85" s="7" t="s">
        <v>135</v>
      </c>
      <c r="F85" s="7" t="s">
        <v>135</v>
      </c>
      <c r="G85" s="7">
        <v>9</v>
      </c>
      <c r="H85" s="7">
        <v>7</v>
      </c>
      <c r="I85" s="7">
        <v>2</v>
      </c>
      <c r="J85" s="7">
        <v>8</v>
      </c>
      <c r="K85" s="7">
        <v>7</v>
      </c>
      <c r="L85" s="7">
        <v>5</v>
      </c>
      <c r="M85" s="7">
        <v>2</v>
      </c>
      <c r="N85" s="7">
        <v>0</v>
      </c>
      <c r="O85" s="7">
        <v>2</v>
      </c>
      <c r="P85" s="7">
        <v>42</v>
      </c>
      <c r="Q85" s="2" t="s">
        <v>352</v>
      </c>
      <c r="R85" s="6" t="s">
        <v>556</v>
      </c>
    </row>
    <row r="86" spans="1:18" x14ac:dyDescent="0.25">
      <c r="A86" s="6" t="s">
        <v>532</v>
      </c>
      <c r="B86" s="6" t="s">
        <v>522</v>
      </c>
      <c r="C86" s="6" t="s">
        <v>24</v>
      </c>
      <c r="D86" s="6" t="s">
        <v>467</v>
      </c>
      <c r="E86" s="7" t="s">
        <v>135</v>
      </c>
      <c r="F86" s="7" t="s">
        <v>531</v>
      </c>
      <c r="G86" s="7">
        <v>8</v>
      </c>
      <c r="H86" s="7">
        <v>4</v>
      </c>
      <c r="I86" s="7">
        <v>2</v>
      </c>
      <c r="J86" s="7">
        <v>4</v>
      </c>
      <c r="K86" s="7">
        <v>2</v>
      </c>
      <c r="L86" s="7">
        <v>3</v>
      </c>
      <c r="M86" s="7">
        <v>0</v>
      </c>
      <c r="N86" s="7">
        <v>2</v>
      </c>
      <c r="O86" s="7">
        <v>9</v>
      </c>
      <c r="P86" s="7">
        <v>34</v>
      </c>
      <c r="Q86" s="2" t="s">
        <v>352</v>
      </c>
      <c r="R86" s="6" t="s">
        <v>533</v>
      </c>
    </row>
    <row r="87" spans="1:18" x14ac:dyDescent="0.25">
      <c r="A87" s="6" t="s">
        <v>534</v>
      </c>
      <c r="B87" s="6" t="s">
        <v>535</v>
      </c>
      <c r="C87" s="6" t="s">
        <v>52</v>
      </c>
      <c r="D87" s="6" t="s">
        <v>467</v>
      </c>
      <c r="E87" s="7" t="s">
        <v>135</v>
      </c>
      <c r="F87" s="7" t="s">
        <v>531</v>
      </c>
      <c r="G87" s="7">
        <v>6</v>
      </c>
      <c r="H87" s="7">
        <v>3</v>
      </c>
      <c r="I87" s="7">
        <v>4</v>
      </c>
      <c r="J87" s="7">
        <v>8</v>
      </c>
      <c r="K87" s="7">
        <v>4</v>
      </c>
      <c r="L87" s="7">
        <v>4</v>
      </c>
      <c r="M87" s="7">
        <v>0</v>
      </c>
      <c r="N87" s="7">
        <v>0</v>
      </c>
      <c r="O87" s="7">
        <v>2</v>
      </c>
      <c r="P87" s="7">
        <v>31</v>
      </c>
      <c r="Q87" s="2" t="s">
        <v>352</v>
      </c>
      <c r="R87" s="6" t="s">
        <v>533</v>
      </c>
    </row>
    <row r="88" spans="1:18" x14ac:dyDescent="0.25">
      <c r="A88" s="6" t="s">
        <v>542</v>
      </c>
      <c r="B88" s="6" t="s">
        <v>543</v>
      </c>
      <c r="C88" s="6" t="s">
        <v>152</v>
      </c>
      <c r="D88" s="6" t="s">
        <v>467</v>
      </c>
      <c r="E88" s="7" t="s">
        <v>135</v>
      </c>
      <c r="F88" s="7" t="s">
        <v>531</v>
      </c>
      <c r="G88" s="7">
        <v>7</v>
      </c>
      <c r="H88" s="7">
        <v>3</v>
      </c>
      <c r="I88" s="7">
        <v>1</v>
      </c>
      <c r="J88" s="7">
        <v>2</v>
      </c>
      <c r="K88" s="7">
        <v>2</v>
      </c>
      <c r="L88" s="7">
        <v>3</v>
      </c>
      <c r="M88" s="7">
        <v>0</v>
      </c>
      <c r="N88" s="7">
        <v>0</v>
      </c>
      <c r="O88" s="7">
        <v>8</v>
      </c>
      <c r="P88" s="7">
        <v>26</v>
      </c>
      <c r="Q88" s="2" t="s">
        <v>352</v>
      </c>
      <c r="R88" s="6" t="s">
        <v>533</v>
      </c>
    </row>
    <row r="89" spans="1:18" x14ac:dyDescent="0.25">
      <c r="A89" s="6" t="s">
        <v>536</v>
      </c>
      <c r="B89" s="6" t="s">
        <v>37</v>
      </c>
      <c r="C89" s="6" t="s">
        <v>28</v>
      </c>
      <c r="D89" s="6" t="s">
        <v>441</v>
      </c>
      <c r="E89" s="7" t="s">
        <v>135</v>
      </c>
      <c r="F89" s="7" t="s">
        <v>135</v>
      </c>
      <c r="G89" s="7">
        <v>8</v>
      </c>
      <c r="H89" s="7">
        <v>4</v>
      </c>
      <c r="I89" s="7">
        <v>4</v>
      </c>
      <c r="J89" s="7">
        <v>2</v>
      </c>
      <c r="K89" s="7">
        <v>3</v>
      </c>
      <c r="L89" s="7">
        <v>4</v>
      </c>
      <c r="M89" s="7">
        <v>0</v>
      </c>
      <c r="N89" s="7">
        <v>0</v>
      </c>
      <c r="O89" s="7">
        <v>0</v>
      </c>
      <c r="P89" s="7">
        <v>25</v>
      </c>
      <c r="Q89" s="2" t="s">
        <v>352</v>
      </c>
      <c r="R89" s="6" t="s">
        <v>442</v>
      </c>
    </row>
    <row r="90" spans="1:18" x14ac:dyDescent="0.25">
      <c r="A90" s="6" t="s">
        <v>557</v>
      </c>
      <c r="B90" s="6" t="s">
        <v>160</v>
      </c>
      <c r="C90" s="6" t="s">
        <v>28</v>
      </c>
      <c r="D90" s="6" t="s">
        <v>558</v>
      </c>
      <c r="E90" s="7" t="s">
        <v>135</v>
      </c>
      <c r="F90" s="7" t="s">
        <v>531</v>
      </c>
      <c r="G90" s="7">
        <v>8</v>
      </c>
      <c r="H90" s="7">
        <v>4</v>
      </c>
      <c r="I90" s="7">
        <v>2</v>
      </c>
      <c r="J90" s="7">
        <v>2</v>
      </c>
      <c r="K90" s="7">
        <v>5</v>
      </c>
      <c r="L90" s="7">
        <v>3</v>
      </c>
      <c r="M90" s="7">
        <v>0</v>
      </c>
      <c r="N90" s="7">
        <v>0</v>
      </c>
      <c r="O90" s="7">
        <v>0</v>
      </c>
      <c r="P90" s="7">
        <v>24</v>
      </c>
      <c r="Q90" s="2" t="s">
        <v>352</v>
      </c>
      <c r="R90" s="6" t="s">
        <v>559</v>
      </c>
    </row>
    <row r="91" spans="1:18" x14ac:dyDescent="0.25">
      <c r="A91" s="6" t="s">
        <v>545</v>
      </c>
      <c r="B91" s="6" t="s">
        <v>68</v>
      </c>
      <c r="C91" s="6" t="s">
        <v>546</v>
      </c>
      <c r="D91" s="6" t="s">
        <v>377</v>
      </c>
      <c r="E91" s="7" t="s">
        <v>135</v>
      </c>
      <c r="F91" s="7" t="s">
        <v>135</v>
      </c>
      <c r="G91" s="7">
        <v>8</v>
      </c>
      <c r="H91" s="7">
        <v>3</v>
      </c>
      <c r="I91" s="7">
        <v>1</v>
      </c>
      <c r="J91" s="7">
        <v>0</v>
      </c>
      <c r="K91" s="7">
        <v>3</v>
      </c>
      <c r="L91" s="7">
        <v>3</v>
      </c>
      <c r="M91" s="7">
        <v>0</v>
      </c>
      <c r="N91" s="7">
        <v>1</v>
      </c>
      <c r="O91" s="7">
        <v>2</v>
      </c>
      <c r="P91" s="7">
        <v>21</v>
      </c>
      <c r="Q91" s="2" t="s">
        <v>352</v>
      </c>
      <c r="R91" s="6" t="s">
        <v>547</v>
      </c>
    </row>
    <row r="92" spans="1:18" x14ac:dyDescent="0.25">
      <c r="A92" s="6" t="s">
        <v>548</v>
      </c>
      <c r="B92" s="6" t="s">
        <v>48</v>
      </c>
      <c r="C92" s="6" t="s">
        <v>18</v>
      </c>
      <c r="D92" s="6" t="s">
        <v>549</v>
      </c>
      <c r="E92" s="7" t="s">
        <v>135</v>
      </c>
      <c r="F92" s="7" t="s">
        <v>531</v>
      </c>
      <c r="G92" s="7">
        <v>6</v>
      </c>
      <c r="H92" s="7">
        <v>2</v>
      </c>
      <c r="I92" s="7">
        <v>1</v>
      </c>
      <c r="J92" s="7">
        <v>0</v>
      </c>
      <c r="K92" s="7">
        <v>3</v>
      </c>
      <c r="L92" s="7">
        <v>3</v>
      </c>
      <c r="M92" s="7">
        <v>1</v>
      </c>
      <c r="N92" s="7">
        <v>0</v>
      </c>
      <c r="O92" s="7">
        <v>0</v>
      </c>
      <c r="P92" s="7">
        <v>16</v>
      </c>
      <c r="Q92" s="2" t="s">
        <v>352</v>
      </c>
      <c r="R92" s="6" t="s">
        <v>526</v>
      </c>
    </row>
    <row r="93" spans="1:18" x14ac:dyDescent="0.25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</row>
    <row r="94" spans="1:18" x14ac:dyDescent="0.25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</row>
    <row r="95" spans="1:18" x14ac:dyDescent="0.25">
      <c r="A95" t="s">
        <v>584</v>
      </c>
      <c r="B95" t="s">
        <v>21</v>
      </c>
      <c r="C95" t="s">
        <v>551</v>
      </c>
      <c r="D95" t="s">
        <v>394</v>
      </c>
      <c r="E95" s="2" t="s">
        <v>136</v>
      </c>
      <c r="F95" s="2">
        <v>11</v>
      </c>
      <c r="G95" s="2">
        <v>10</v>
      </c>
      <c r="H95" s="2">
        <v>8</v>
      </c>
      <c r="I95" s="2">
        <v>6</v>
      </c>
      <c r="J95" s="2">
        <v>4</v>
      </c>
      <c r="K95" s="2">
        <v>8</v>
      </c>
      <c r="L95" s="2">
        <v>3</v>
      </c>
      <c r="M95" s="2">
        <v>8</v>
      </c>
      <c r="N95" s="2">
        <v>8</v>
      </c>
      <c r="O95" s="2">
        <v>16</v>
      </c>
      <c r="P95" s="2">
        <v>71</v>
      </c>
      <c r="Q95" s="2" t="s">
        <v>363</v>
      </c>
      <c r="R95" t="s">
        <v>395</v>
      </c>
    </row>
    <row r="96" spans="1:18" x14ac:dyDescent="0.25">
      <c r="A96" t="s">
        <v>588</v>
      </c>
      <c r="B96" t="s">
        <v>145</v>
      </c>
      <c r="C96" t="s">
        <v>589</v>
      </c>
      <c r="D96" t="s">
        <v>570</v>
      </c>
      <c r="E96" s="2" t="s">
        <v>136</v>
      </c>
      <c r="F96" s="2" t="s">
        <v>136</v>
      </c>
      <c r="G96" s="2">
        <v>9</v>
      </c>
      <c r="H96" s="2">
        <v>7</v>
      </c>
      <c r="I96" s="2">
        <v>4</v>
      </c>
      <c r="J96" s="2">
        <v>8</v>
      </c>
      <c r="K96" s="2">
        <v>7</v>
      </c>
      <c r="L96" s="2">
        <v>5</v>
      </c>
      <c r="M96" s="2">
        <v>4</v>
      </c>
      <c r="N96" s="2">
        <v>9</v>
      </c>
      <c r="O96" s="2">
        <v>11</v>
      </c>
      <c r="P96" s="2">
        <v>64</v>
      </c>
      <c r="Q96" s="2" t="s">
        <v>363</v>
      </c>
      <c r="R96" t="s">
        <v>383</v>
      </c>
    </row>
    <row r="97" spans="1:18" x14ac:dyDescent="0.25">
      <c r="A97" t="s">
        <v>560</v>
      </c>
      <c r="B97" t="s">
        <v>35</v>
      </c>
      <c r="C97" t="s">
        <v>43</v>
      </c>
      <c r="D97" t="s">
        <v>385</v>
      </c>
      <c r="E97" s="2" t="s">
        <v>136</v>
      </c>
      <c r="F97" s="2" t="s">
        <v>136</v>
      </c>
      <c r="G97" s="2">
        <v>4</v>
      </c>
      <c r="H97" s="2">
        <v>8</v>
      </c>
      <c r="I97" s="2">
        <v>6</v>
      </c>
      <c r="J97" s="2">
        <v>6</v>
      </c>
      <c r="K97" s="2">
        <v>5</v>
      </c>
      <c r="L97" s="2">
        <v>6</v>
      </c>
      <c r="M97" s="2">
        <v>7</v>
      </c>
      <c r="N97" s="2">
        <v>6</v>
      </c>
      <c r="O97" s="2">
        <v>10</v>
      </c>
      <c r="P97" s="2">
        <v>58</v>
      </c>
      <c r="Q97" s="2" t="s">
        <v>363</v>
      </c>
      <c r="R97" t="s">
        <v>432</v>
      </c>
    </row>
    <row r="98" spans="1:18" x14ac:dyDescent="0.25">
      <c r="A98" t="s">
        <v>561</v>
      </c>
      <c r="B98" t="s">
        <v>562</v>
      </c>
      <c r="C98" t="s">
        <v>563</v>
      </c>
      <c r="D98" t="s">
        <v>394</v>
      </c>
      <c r="E98" s="2" t="s">
        <v>136</v>
      </c>
      <c r="F98" s="2">
        <v>11</v>
      </c>
      <c r="G98" s="2">
        <v>8</v>
      </c>
      <c r="H98" s="2">
        <v>9</v>
      </c>
      <c r="I98" s="2">
        <v>6</v>
      </c>
      <c r="J98" s="2">
        <v>10</v>
      </c>
      <c r="K98" s="2">
        <v>3</v>
      </c>
      <c r="L98" s="2">
        <v>8</v>
      </c>
      <c r="M98" s="2">
        <v>9</v>
      </c>
      <c r="N98" s="2">
        <v>2</v>
      </c>
      <c r="O98" s="2">
        <v>3</v>
      </c>
      <c r="P98" s="2">
        <v>58</v>
      </c>
      <c r="Q98" s="2" t="s">
        <v>363</v>
      </c>
      <c r="R98" t="s">
        <v>395</v>
      </c>
    </row>
    <row r="99" spans="1:18" x14ac:dyDescent="0.25">
      <c r="A99" t="s">
        <v>581</v>
      </c>
      <c r="B99" t="s">
        <v>543</v>
      </c>
      <c r="C99" t="s">
        <v>32</v>
      </c>
      <c r="D99" t="s">
        <v>582</v>
      </c>
      <c r="E99" s="2" t="s">
        <v>136</v>
      </c>
      <c r="F99" s="2" t="s">
        <v>136</v>
      </c>
      <c r="G99" s="2">
        <v>5</v>
      </c>
      <c r="H99" s="2">
        <v>4</v>
      </c>
      <c r="I99" s="2">
        <v>4</v>
      </c>
      <c r="J99" s="2">
        <v>8</v>
      </c>
      <c r="K99" s="2">
        <v>7</v>
      </c>
      <c r="L99" s="2">
        <v>8</v>
      </c>
      <c r="M99" s="2">
        <v>6</v>
      </c>
      <c r="N99" s="2">
        <v>10</v>
      </c>
      <c r="O99" s="2">
        <v>6</v>
      </c>
      <c r="P99" s="2">
        <v>58</v>
      </c>
      <c r="Q99" s="2" t="s">
        <v>363</v>
      </c>
      <c r="R99" t="s">
        <v>583</v>
      </c>
    </row>
    <row r="100" spans="1:18" x14ac:dyDescent="0.25">
      <c r="A100" t="s">
        <v>590</v>
      </c>
      <c r="B100" t="s">
        <v>38</v>
      </c>
      <c r="C100" t="s">
        <v>28</v>
      </c>
      <c r="D100" t="s">
        <v>591</v>
      </c>
      <c r="E100" s="2" t="s">
        <v>136</v>
      </c>
      <c r="F100" s="2" t="s">
        <v>136</v>
      </c>
      <c r="G100" s="2">
        <v>6</v>
      </c>
      <c r="H100" s="2">
        <v>5</v>
      </c>
      <c r="I100" s="2">
        <v>4</v>
      </c>
      <c r="J100" s="2">
        <v>4</v>
      </c>
      <c r="K100" s="2">
        <v>5</v>
      </c>
      <c r="L100" s="2">
        <v>5</v>
      </c>
      <c r="M100" s="2">
        <v>2</v>
      </c>
      <c r="N100" s="2">
        <v>3</v>
      </c>
      <c r="O100" s="2">
        <v>11</v>
      </c>
      <c r="P100" s="2">
        <v>55</v>
      </c>
      <c r="Q100" s="2" t="s">
        <v>363</v>
      </c>
      <c r="R100" t="s">
        <v>583</v>
      </c>
    </row>
    <row r="101" spans="1:18" x14ac:dyDescent="0.25">
      <c r="A101" t="s">
        <v>585</v>
      </c>
      <c r="B101" t="s">
        <v>37</v>
      </c>
      <c r="C101" t="s">
        <v>70</v>
      </c>
      <c r="D101" t="s">
        <v>586</v>
      </c>
      <c r="E101" s="2" t="s">
        <v>136</v>
      </c>
      <c r="F101" s="2" t="s">
        <v>136</v>
      </c>
      <c r="G101" s="2">
        <v>7</v>
      </c>
      <c r="H101" s="2">
        <v>7</v>
      </c>
      <c r="I101" s="2">
        <v>6</v>
      </c>
      <c r="J101" s="2">
        <v>8</v>
      </c>
      <c r="K101" s="2">
        <v>8</v>
      </c>
      <c r="L101" s="2">
        <v>5</v>
      </c>
      <c r="M101" s="2">
        <v>0</v>
      </c>
      <c r="N101" s="2">
        <v>8</v>
      </c>
      <c r="O101" s="2">
        <v>3</v>
      </c>
      <c r="P101" s="2">
        <v>52</v>
      </c>
      <c r="Q101" s="2" t="s">
        <v>363</v>
      </c>
      <c r="R101" t="s">
        <v>587</v>
      </c>
    </row>
    <row r="102" spans="1:18" x14ac:dyDescent="0.25">
      <c r="A102" t="s">
        <v>573</v>
      </c>
      <c r="B102" t="s">
        <v>34</v>
      </c>
      <c r="C102" t="s">
        <v>32</v>
      </c>
      <c r="D102" t="s">
        <v>540</v>
      </c>
      <c r="E102" s="2" t="s">
        <v>136</v>
      </c>
      <c r="F102" s="2" t="s">
        <v>136</v>
      </c>
      <c r="G102" s="2">
        <v>7</v>
      </c>
      <c r="H102" s="2">
        <v>6</v>
      </c>
      <c r="I102" s="2">
        <v>4</v>
      </c>
      <c r="J102" s="2">
        <v>4</v>
      </c>
      <c r="K102" s="2">
        <v>7</v>
      </c>
      <c r="L102" s="2">
        <v>4</v>
      </c>
      <c r="M102" s="2">
        <v>2</v>
      </c>
      <c r="N102" s="2">
        <v>7</v>
      </c>
      <c r="O102" s="2">
        <v>9</v>
      </c>
      <c r="P102" s="2">
        <v>50</v>
      </c>
      <c r="Q102" s="2" t="s">
        <v>352</v>
      </c>
      <c r="R102" t="s">
        <v>541</v>
      </c>
    </row>
    <row r="103" spans="1:18" x14ac:dyDescent="0.25">
      <c r="A103" t="s">
        <v>568</v>
      </c>
      <c r="B103" t="s">
        <v>569</v>
      </c>
      <c r="C103" t="s">
        <v>32</v>
      </c>
      <c r="D103" t="s">
        <v>570</v>
      </c>
      <c r="E103" s="2" t="s">
        <v>136</v>
      </c>
      <c r="F103" s="2" t="s">
        <v>136</v>
      </c>
      <c r="G103" s="2">
        <v>7</v>
      </c>
      <c r="H103" s="2">
        <v>7</v>
      </c>
      <c r="I103" s="2">
        <v>4</v>
      </c>
      <c r="J103" s="2">
        <v>6</v>
      </c>
      <c r="K103" s="2">
        <v>4</v>
      </c>
      <c r="L103" s="2">
        <v>5</v>
      </c>
      <c r="M103" s="2">
        <v>1</v>
      </c>
      <c r="N103" s="2">
        <v>8</v>
      </c>
      <c r="O103" s="2">
        <v>5</v>
      </c>
      <c r="P103" s="2">
        <v>47</v>
      </c>
      <c r="Q103" s="2" t="s">
        <v>352</v>
      </c>
      <c r="R103" t="s">
        <v>571</v>
      </c>
    </row>
    <row r="104" spans="1:18" x14ac:dyDescent="0.25">
      <c r="A104" t="s">
        <v>566</v>
      </c>
      <c r="B104" t="s">
        <v>87</v>
      </c>
      <c r="C104" t="s">
        <v>12</v>
      </c>
      <c r="D104" t="s">
        <v>567</v>
      </c>
      <c r="E104" s="2" t="s">
        <v>136</v>
      </c>
      <c r="F104" s="2" t="s">
        <v>136</v>
      </c>
      <c r="G104" s="2">
        <v>7</v>
      </c>
      <c r="H104" s="2">
        <v>8</v>
      </c>
      <c r="I104" s="2">
        <v>2</v>
      </c>
      <c r="J104" s="2">
        <v>10</v>
      </c>
      <c r="K104" s="2">
        <v>2</v>
      </c>
      <c r="L104" s="2">
        <v>8</v>
      </c>
      <c r="M104" s="2">
        <v>0</v>
      </c>
      <c r="N104" s="2">
        <v>7</v>
      </c>
      <c r="O104" s="2">
        <v>0</v>
      </c>
      <c r="P104" s="2">
        <v>44</v>
      </c>
      <c r="Q104" s="2" t="s">
        <v>352</v>
      </c>
      <c r="R104" t="s">
        <v>541</v>
      </c>
    </row>
    <row r="105" spans="1:18" x14ac:dyDescent="0.25">
      <c r="A105" t="s">
        <v>578</v>
      </c>
      <c r="B105" t="s">
        <v>137</v>
      </c>
      <c r="C105" t="s">
        <v>39</v>
      </c>
      <c r="D105" t="s">
        <v>394</v>
      </c>
      <c r="E105" s="2" t="s">
        <v>136</v>
      </c>
      <c r="F105" s="2">
        <v>11</v>
      </c>
      <c r="G105" s="2">
        <v>6</v>
      </c>
      <c r="H105" s="2">
        <v>6</v>
      </c>
      <c r="I105" s="2">
        <v>2</v>
      </c>
      <c r="J105" s="2">
        <v>0</v>
      </c>
      <c r="K105" s="2">
        <v>6</v>
      </c>
      <c r="L105" s="2">
        <v>4</v>
      </c>
      <c r="M105" s="2">
        <v>0</v>
      </c>
      <c r="N105" s="2">
        <v>1</v>
      </c>
      <c r="O105" s="2">
        <v>13</v>
      </c>
      <c r="P105" s="2">
        <v>38</v>
      </c>
      <c r="Q105" s="2" t="s">
        <v>352</v>
      </c>
      <c r="R105" t="s">
        <v>395</v>
      </c>
    </row>
    <row r="106" spans="1:18" x14ac:dyDescent="0.25">
      <c r="A106" t="s">
        <v>574</v>
      </c>
      <c r="B106" t="s">
        <v>161</v>
      </c>
      <c r="C106" t="s">
        <v>76</v>
      </c>
      <c r="D106" t="s">
        <v>575</v>
      </c>
      <c r="E106" s="2" t="s">
        <v>136</v>
      </c>
      <c r="F106" s="2" t="s">
        <v>136</v>
      </c>
      <c r="G106" s="2">
        <v>6</v>
      </c>
      <c r="H106" s="2">
        <v>4</v>
      </c>
      <c r="I106" s="2">
        <v>4</v>
      </c>
      <c r="J106" s="2">
        <v>6</v>
      </c>
      <c r="K106" s="2">
        <v>4</v>
      </c>
      <c r="L106" s="2">
        <v>3</v>
      </c>
      <c r="M106" s="2">
        <v>2</v>
      </c>
      <c r="N106" s="2">
        <v>5</v>
      </c>
      <c r="O106" s="2">
        <v>1</v>
      </c>
      <c r="P106" s="2">
        <v>35</v>
      </c>
      <c r="Q106" s="2" t="s">
        <v>352</v>
      </c>
      <c r="R106" t="s">
        <v>576</v>
      </c>
    </row>
    <row r="107" spans="1:18" x14ac:dyDescent="0.25">
      <c r="A107" t="s">
        <v>572</v>
      </c>
      <c r="B107" t="s">
        <v>68</v>
      </c>
      <c r="C107" t="s">
        <v>41</v>
      </c>
      <c r="D107" t="s">
        <v>501</v>
      </c>
      <c r="E107" s="2" t="s">
        <v>136</v>
      </c>
      <c r="F107" s="2" t="s">
        <v>136</v>
      </c>
      <c r="G107" s="2">
        <v>8</v>
      </c>
      <c r="H107" s="2">
        <v>6</v>
      </c>
      <c r="I107" s="2">
        <v>3</v>
      </c>
      <c r="J107" s="2">
        <v>4</v>
      </c>
      <c r="K107" s="2">
        <v>3</v>
      </c>
      <c r="L107" s="2">
        <v>2</v>
      </c>
      <c r="M107" s="2">
        <v>2</v>
      </c>
      <c r="N107" s="2">
        <v>0</v>
      </c>
      <c r="O107" s="2">
        <v>3</v>
      </c>
      <c r="P107" s="2">
        <v>31</v>
      </c>
      <c r="Q107" s="2" t="s">
        <v>352</v>
      </c>
      <c r="R107" t="s">
        <v>509</v>
      </c>
    </row>
    <row r="108" spans="1:18" x14ac:dyDescent="0.25">
      <c r="A108" t="s">
        <v>579</v>
      </c>
      <c r="B108" t="s">
        <v>580</v>
      </c>
      <c r="C108" t="s">
        <v>43</v>
      </c>
      <c r="D108" t="s">
        <v>575</v>
      </c>
      <c r="E108" s="2" t="s">
        <v>136</v>
      </c>
      <c r="F108" s="2" t="s">
        <v>136</v>
      </c>
      <c r="G108" s="2">
        <v>5</v>
      </c>
      <c r="H108" s="2">
        <v>5</v>
      </c>
      <c r="I108" s="2">
        <v>4</v>
      </c>
      <c r="J108" s="2">
        <v>6</v>
      </c>
      <c r="K108" s="2">
        <v>3</v>
      </c>
      <c r="L108" s="2">
        <v>4</v>
      </c>
      <c r="M108" s="2">
        <v>0</v>
      </c>
      <c r="N108" s="2">
        <v>1</v>
      </c>
      <c r="O108" s="2">
        <v>0</v>
      </c>
      <c r="P108" s="2">
        <v>28</v>
      </c>
      <c r="Q108" s="2" t="s">
        <v>352</v>
      </c>
      <c r="R108" t="s">
        <v>576</v>
      </c>
    </row>
    <row r="109" spans="1:18" x14ac:dyDescent="0.25">
      <c r="A109" t="s">
        <v>577</v>
      </c>
      <c r="B109" t="s">
        <v>15</v>
      </c>
      <c r="C109" t="s">
        <v>428</v>
      </c>
      <c r="D109" t="s">
        <v>483</v>
      </c>
      <c r="E109" s="2" t="s">
        <v>136</v>
      </c>
      <c r="F109" s="2" t="s">
        <v>136</v>
      </c>
      <c r="G109" s="2">
        <v>4</v>
      </c>
      <c r="H109" s="2">
        <v>3</v>
      </c>
      <c r="I109" s="2">
        <v>6</v>
      </c>
      <c r="J109" s="2">
        <v>2</v>
      </c>
      <c r="K109" s="2">
        <v>3</v>
      </c>
      <c r="L109" s="2">
        <v>8</v>
      </c>
      <c r="M109" s="2">
        <v>0</v>
      </c>
      <c r="N109" s="2">
        <v>1</v>
      </c>
      <c r="O109" s="2">
        <v>0</v>
      </c>
      <c r="P109" s="2">
        <v>27</v>
      </c>
      <c r="Q109" s="2" t="s">
        <v>352</v>
      </c>
      <c r="R109" t="s">
        <v>460</v>
      </c>
    </row>
    <row r="110" spans="1:18" x14ac:dyDescent="0.25">
      <c r="A110" t="s">
        <v>564</v>
      </c>
      <c r="B110" t="s">
        <v>565</v>
      </c>
      <c r="C110" t="s">
        <v>440</v>
      </c>
      <c r="D110" t="s">
        <v>459</v>
      </c>
      <c r="E110" s="2" t="s">
        <v>136</v>
      </c>
      <c r="F110" s="2" t="s">
        <v>136</v>
      </c>
      <c r="G110" s="2">
        <v>4</v>
      </c>
      <c r="H110" s="2">
        <v>5</v>
      </c>
      <c r="I110" s="2">
        <v>3</v>
      </c>
      <c r="J110" s="2">
        <v>0</v>
      </c>
      <c r="K110" s="2">
        <v>5</v>
      </c>
      <c r="L110" s="2">
        <v>2</v>
      </c>
      <c r="M110" s="2">
        <v>0</v>
      </c>
      <c r="N110" s="2">
        <v>0</v>
      </c>
      <c r="O110" s="2">
        <v>0</v>
      </c>
      <c r="P110" s="2">
        <v>19</v>
      </c>
      <c r="Q110" s="2" t="s">
        <v>352</v>
      </c>
      <c r="R110" t="s">
        <v>460</v>
      </c>
    </row>
    <row r="111" spans="1:18" x14ac:dyDescent="0.25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</row>
    <row r="112" spans="1:18" ht="18" x14ac:dyDescent="0.25">
      <c r="C112" s="20"/>
      <c r="D112" s="20" t="s">
        <v>592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</row>
    <row r="113" spans="1:18" x14ac:dyDescent="0.25">
      <c r="A113" s="16" t="s">
        <v>593</v>
      </c>
      <c r="B113" s="16" t="s">
        <v>594</v>
      </c>
      <c r="C113" t="s">
        <v>45</v>
      </c>
      <c r="D113" t="s">
        <v>467</v>
      </c>
      <c r="E113" s="2">
        <v>8</v>
      </c>
      <c r="F113" s="2">
        <v>8</v>
      </c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t="s">
        <v>404</v>
      </c>
    </row>
    <row r="114" spans="1:18" x14ac:dyDescent="0.25">
      <c r="A114" s="16" t="s">
        <v>498</v>
      </c>
      <c r="B114" s="16" t="s">
        <v>499</v>
      </c>
      <c r="C114" t="s">
        <v>39</v>
      </c>
      <c r="D114" t="s">
        <v>540</v>
      </c>
      <c r="E114" s="2">
        <v>8</v>
      </c>
      <c r="F114" s="2">
        <v>8</v>
      </c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t="s">
        <v>497</v>
      </c>
    </row>
    <row r="115" spans="1:18" x14ac:dyDescent="0.25">
      <c r="A115" t="s">
        <v>595</v>
      </c>
      <c r="B115" t="s">
        <v>147</v>
      </c>
      <c r="C115" t="s">
        <v>55</v>
      </c>
      <c r="D115" t="s">
        <v>521</v>
      </c>
      <c r="E115" s="2">
        <v>11</v>
      </c>
      <c r="F115" s="2">
        <v>11</v>
      </c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t="s">
        <v>583</v>
      </c>
    </row>
    <row r="116" spans="1:18" x14ac:dyDescent="0.25">
      <c r="A116" t="s">
        <v>596</v>
      </c>
      <c r="B116" t="s">
        <v>508</v>
      </c>
      <c r="C116" t="s">
        <v>17</v>
      </c>
      <c r="D116" t="s">
        <v>597</v>
      </c>
      <c r="E116" s="2">
        <v>9</v>
      </c>
      <c r="F116" s="2">
        <v>9</v>
      </c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t="s">
        <v>598</v>
      </c>
    </row>
    <row r="117" spans="1:18" x14ac:dyDescent="0.25">
      <c r="A117" t="s">
        <v>599</v>
      </c>
      <c r="B117" t="s">
        <v>600</v>
      </c>
      <c r="C117" t="s">
        <v>45</v>
      </c>
      <c r="D117" t="s">
        <v>601</v>
      </c>
      <c r="E117" s="2">
        <v>9</v>
      </c>
      <c r="F117" s="2">
        <v>9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t="s">
        <v>556</v>
      </c>
    </row>
    <row r="118" spans="1:18" x14ac:dyDescent="0.25">
      <c r="A118" t="s">
        <v>472</v>
      </c>
      <c r="B118" t="s">
        <v>473</v>
      </c>
      <c r="C118" t="s">
        <v>474</v>
      </c>
      <c r="D118" t="s">
        <v>475</v>
      </c>
      <c r="E118" s="2">
        <v>9</v>
      </c>
      <c r="F118" s="2">
        <v>9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t="s">
        <v>392</v>
      </c>
    </row>
    <row r="119" spans="1:18" x14ac:dyDescent="0.25">
      <c r="A119" t="s">
        <v>476</v>
      </c>
      <c r="B119" t="s">
        <v>477</v>
      </c>
      <c r="C119" t="s">
        <v>478</v>
      </c>
      <c r="D119" t="s">
        <v>475</v>
      </c>
      <c r="E119" s="2">
        <v>9</v>
      </c>
      <c r="F119" s="2">
        <v>9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t="s">
        <v>392</v>
      </c>
    </row>
    <row r="120" spans="1:18" x14ac:dyDescent="0.25">
      <c r="A120" t="s">
        <v>602</v>
      </c>
      <c r="B120" t="s">
        <v>15</v>
      </c>
      <c r="C120" t="s">
        <v>22</v>
      </c>
      <c r="D120" t="s">
        <v>603</v>
      </c>
      <c r="E120" s="2">
        <v>8</v>
      </c>
      <c r="F120" s="2">
        <v>8</v>
      </c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t="s">
        <v>604</v>
      </c>
    </row>
    <row r="121" spans="1:18" x14ac:dyDescent="0.25">
      <c r="A121" t="s">
        <v>605</v>
      </c>
      <c r="B121" t="s">
        <v>606</v>
      </c>
      <c r="C121" t="s">
        <v>39</v>
      </c>
      <c r="D121" t="s">
        <v>521</v>
      </c>
      <c r="E121" s="2">
        <v>8</v>
      </c>
      <c r="F121" s="2">
        <v>8</v>
      </c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t="s">
        <v>438</v>
      </c>
    </row>
    <row r="122" spans="1:18" x14ac:dyDescent="0.25">
      <c r="A122" t="s">
        <v>607</v>
      </c>
      <c r="B122" t="s">
        <v>137</v>
      </c>
      <c r="C122" t="s">
        <v>39</v>
      </c>
      <c r="D122" t="s">
        <v>608</v>
      </c>
      <c r="E122" s="2">
        <v>8</v>
      </c>
      <c r="F122" s="2">
        <v>8</v>
      </c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t="s">
        <v>463</v>
      </c>
    </row>
  </sheetData>
  <sortState xmlns:xlrd2="http://schemas.microsoft.com/office/spreadsheetml/2017/richdata2" ref="A95:S110">
    <sortCondition descending="1" ref="P95:P11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83"/>
  <sheetViews>
    <sheetView tabSelected="1" zoomScale="90" zoomScaleNormal="90" workbookViewId="0">
      <selection activeCell="A12" sqref="A12:XFD13"/>
    </sheetView>
  </sheetViews>
  <sheetFormatPr defaultRowHeight="15" x14ac:dyDescent="0.25"/>
  <cols>
    <col min="1" max="1" width="16.42578125" style="34" customWidth="1"/>
    <col min="2" max="2" width="13" style="34" customWidth="1"/>
    <col min="3" max="3" width="13.42578125" style="34" customWidth="1"/>
    <col min="4" max="4" width="27.28515625" style="34" customWidth="1"/>
    <col min="5" max="16384" width="9.140625" style="34"/>
  </cols>
  <sheetData>
    <row r="1" spans="1:21" x14ac:dyDescent="0.25">
      <c r="A1" s="1" t="s">
        <v>0</v>
      </c>
      <c r="B1" s="1" t="s">
        <v>1</v>
      </c>
      <c r="C1" s="1" t="s">
        <v>2</v>
      </c>
      <c r="D1" s="1" t="s">
        <v>3</v>
      </c>
      <c r="E1" s="15" t="s">
        <v>357</v>
      </c>
      <c r="F1" s="15" t="s">
        <v>4</v>
      </c>
      <c r="G1" s="15">
        <v>1</v>
      </c>
      <c r="H1" s="15">
        <v>2</v>
      </c>
      <c r="I1" s="15">
        <v>3</v>
      </c>
      <c r="J1" s="15">
        <v>4</v>
      </c>
      <c r="K1" s="15">
        <v>5</v>
      </c>
      <c r="L1" s="15">
        <v>6</v>
      </c>
      <c r="M1" s="15">
        <v>7</v>
      </c>
      <c r="N1" s="15">
        <v>8</v>
      </c>
      <c r="O1" s="15">
        <v>9</v>
      </c>
      <c r="P1" s="15" t="s">
        <v>609</v>
      </c>
      <c r="Q1" s="15" t="s">
        <v>359</v>
      </c>
      <c r="R1" s="1" t="s">
        <v>5</v>
      </c>
      <c r="S1" s="1" t="s">
        <v>360</v>
      </c>
      <c r="T1" s="1"/>
      <c r="U1" s="1"/>
    </row>
    <row r="2" spans="1:21" x14ac:dyDescent="0.25">
      <c r="A2" s="34" t="s">
        <v>612</v>
      </c>
      <c r="B2" s="34" t="s">
        <v>388</v>
      </c>
      <c r="C2" s="34" t="s">
        <v>20</v>
      </c>
      <c r="D2" s="34" t="s">
        <v>613</v>
      </c>
      <c r="E2" s="35" t="s">
        <v>10</v>
      </c>
      <c r="F2" s="35" t="s">
        <v>10</v>
      </c>
      <c r="G2" s="35">
        <v>5</v>
      </c>
      <c r="H2" s="35">
        <v>5</v>
      </c>
      <c r="I2" s="35">
        <v>0</v>
      </c>
      <c r="J2" s="35">
        <v>2</v>
      </c>
      <c r="K2" s="35">
        <v>9</v>
      </c>
      <c r="L2" s="35">
        <v>9</v>
      </c>
      <c r="M2" s="35">
        <v>2</v>
      </c>
      <c r="N2" s="35">
        <v>0</v>
      </c>
      <c r="O2" s="35"/>
      <c r="P2" s="15">
        <v>32</v>
      </c>
      <c r="Q2" s="35"/>
      <c r="R2" s="34" t="s">
        <v>614</v>
      </c>
    </row>
    <row r="3" spans="1:21" x14ac:dyDescent="0.25">
      <c r="A3" s="34" t="s">
        <v>621</v>
      </c>
      <c r="B3" s="34" t="s">
        <v>224</v>
      </c>
      <c r="C3" s="34" t="s">
        <v>622</v>
      </c>
      <c r="D3" s="34" t="s">
        <v>619</v>
      </c>
      <c r="E3" s="35">
        <v>7</v>
      </c>
      <c r="F3" s="35">
        <v>7</v>
      </c>
      <c r="G3" s="35">
        <v>5</v>
      </c>
      <c r="H3" s="35">
        <v>4</v>
      </c>
      <c r="I3" s="35">
        <v>0</v>
      </c>
      <c r="J3" s="35">
        <v>0</v>
      </c>
      <c r="K3" s="35">
        <v>10</v>
      </c>
      <c r="L3" s="35">
        <v>6</v>
      </c>
      <c r="M3" s="35">
        <v>0</v>
      </c>
      <c r="N3" s="35">
        <v>0</v>
      </c>
      <c r="O3" s="35"/>
      <c r="P3" s="15">
        <v>25</v>
      </c>
      <c r="Q3" s="35"/>
    </row>
    <row r="4" spans="1:21" x14ac:dyDescent="0.25">
      <c r="A4" s="34" t="s">
        <v>623</v>
      </c>
      <c r="B4" s="34" t="s">
        <v>37</v>
      </c>
      <c r="C4" s="34" t="s">
        <v>70</v>
      </c>
      <c r="D4" s="34" t="s">
        <v>619</v>
      </c>
      <c r="E4" s="35">
        <v>7</v>
      </c>
      <c r="F4" s="35">
        <v>7</v>
      </c>
      <c r="G4" s="35">
        <v>4</v>
      </c>
      <c r="H4" s="35">
        <v>5</v>
      </c>
      <c r="I4" s="35">
        <v>0</v>
      </c>
      <c r="J4" s="35">
        <v>0</v>
      </c>
      <c r="K4" s="35">
        <v>7</v>
      </c>
      <c r="L4" s="35">
        <v>4</v>
      </c>
      <c r="M4" s="35">
        <v>0</v>
      </c>
      <c r="N4" s="35">
        <v>0</v>
      </c>
      <c r="O4" s="35"/>
      <c r="P4" s="15">
        <v>20</v>
      </c>
      <c r="Q4" s="35"/>
    </row>
    <row r="5" spans="1:21" x14ac:dyDescent="0.25">
      <c r="A5" s="34" t="s">
        <v>617</v>
      </c>
      <c r="B5" s="34" t="s">
        <v>618</v>
      </c>
      <c r="C5" s="34" t="s">
        <v>546</v>
      </c>
      <c r="D5" s="34" t="s">
        <v>619</v>
      </c>
      <c r="E5" s="35">
        <v>7</v>
      </c>
      <c r="F5" s="35">
        <v>7</v>
      </c>
      <c r="G5" s="35">
        <v>5</v>
      </c>
      <c r="H5" s="35">
        <v>1</v>
      </c>
      <c r="I5" s="35">
        <v>1</v>
      </c>
      <c r="J5" s="35">
        <v>0</v>
      </c>
      <c r="K5" s="35">
        <v>8</v>
      </c>
      <c r="L5" s="35">
        <v>4</v>
      </c>
      <c r="M5" s="35">
        <v>0</v>
      </c>
      <c r="N5" s="35">
        <v>0</v>
      </c>
      <c r="O5" s="35"/>
      <c r="P5" s="15">
        <v>19</v>
      </c>
      <c r="Q5" s="35"/>
    </row>
    <row r="6" spans="1:21" x14ac:dyDescent="0.25">
      <c r="A6" s="34" t="s">
        <v>624</v>
      </c>
      <c r="B6" s="34" t="s">
        <v>625</v>
      </c>
      <c r="C6" s="34" t="s">
        <v>6</v>
      </c>
      <c r="D6" s="34" t="s">
        <v>626</v>
      </c>
      <c r="E6" s="35" t="s">
        <v>10</v>
      </c>
      <c r="F6" s="35" t="s">
        <v>10</v>
      </c>
      <c r="G6" s="35">
        <v>7</v>
      </c>
      <c r="H6" s="35">
        <v>3</v>
      </c>
      <c r="I6" s="35">
        <v>2</v>
      </c>
      <c r="J6" s="35">
        <v>0</v>
      </c>
      <c r="K6" s="35">
        <v>4</v>
      </c>
      <c r="L6" s="35">
        <v>0</v>
      </c>
      <c r="M6" s="35">
        <v>0</v>
      </c>
      <c r="N6" s="35">
        <v>0</v>
      </c>
      <c r="O6" s="35"/>
      <c r="P6" s="15">
        <v>16</v>
      </c>
      <c r="Q6" s="35"/>
    </row>
    <row r="7" spans="1:21" x14ac:dyDescent="0.25">
      <c r="A7" s="34" t="s">
        <v>633</v>
      </c>
      <c r="B7" s="34" t="s">
        <v>634</v>
      </c>
      <c r="C7" s="34" t="s">
        <v>76</v>
      </c>
      <c r="D7" s="34" t="s">
        <v>626</v>
      </c>
      <c r="E7" s="35" t="s">
        <v>10</v>
      </c>
      <c r="F7" s="35" t="s">
        <v>10</v>
      </c>
      <c r="G7" s="35">
        <v>5</v>
      </c>
      <c r="H7" s="35">
        <v>5</v>
      </c>
      <c r="I7" s="35">
        <v>1</v>
      </c>
      <c r="J7" s="35">
        <v>0</v>
      </c>
      <c r="K7" s="35">
        <v>4</v>
      </c>
      <c r="L7" s="35">
        <v>0</v>
      </c>
      <c r="M7" s="35">
        <v>0</v>
      </c>
      <c r="N7" s="35">
        <v>0</v>
      </c>
      <c r="O7" s="35"/>
      <c r="P7" s="15">
        <v>15</v>
      </c>
      <c r="Q7" s="35"/>
    </row>
    <row r="8" spans="1:21" x14ac:dyDescent="0.25">
      <c r="A8" s="34" t="s">
        <v>620</v>
      </c>
      <c r="B8" s="34" t="s">
        <v>341</v>
      </c>
      <c r="C8" s="34" t="s">
        <v>39</v>
      </c>
      <c r="D8" s="34" t="s">
        <v>616</v>
      </c>
      <c r="E8" s="35">
        <v>7</v>
      </c>
      <c r="F8" s="35">
        <v>7</v>
      </c>
      <c r="G8" s="35">
        <v>5</v>
      </c>
      <c r="H8" s="35">
        <v>2</v>
      </c>
      <c r="I8" s="35">
        <v>0</v>
      </c>
      <c r="J8" s="35">
        <v>0</v>
      </c>
      <c r="K8" s="35">
        <v>3</v>
      </c>
      <c r="L8" s="35">
        <v>4</v>
      </c>
      <c r="M8" s="35">
        <v>0</v>
      </c>
      <c r="N8" s="35">
        <v>0</v>
      </c>
      <c r="O8" s="35"/>
      <c r="P8" s="15">
        <v>14</v>
      </c>
      <c r="Q8" s="35"/>
    </row>
    <row r="9" spans="1:21" x14ac:dyDescent="0.25">
      <c r="A9" s="34" t="s">
        <v>627</v>
      </c>
      <c r="B9" s="34" t="s">
        <v>628</v>
      </c>
      <c r="C9" s="34" t="s">
        <v>629</v>
      </c>
      <c r="D9" s="34" t="s">
        <v>626</v>
      </c>
      <c r="E9" s="35" t="s">
        <v>10</v>
      </c>
      <c r="F9" s="35" t="s">
        <v>10</v>
      </c>
      <c r="G9" s="35">
        <v>4</v>
      </c>
      <c r="H9" s="35">
        <v>3</v>
      </c>
      <c r="I9" s="35">
        <v>2</v>
      </c>
      <c r="J9" s="35">
        <v>0</v>
      </c>
      <c r="K9" s="35">
        <v>4</v>
      </c>
      <c r="L9" s="35">
        <v>0</v>
      </c>
      <c r="M9" s="35">
        <v>0</v>
      </c>
      <c r="N9" s="35">
        <v>0</v>
      </c>
      <c r="O9" s="35"/>
      <c r="P9" s="15">
        <v>13</v>
      </c>
      <c r="Q9" s="35"/>
    </row>
    <row r="10" spans="1:21" x14ac:dyDescent="0.25">
      <c r="A10" s="34" t="s">
        <v>615</v>
      </c>
      <c r="B10" s="34" t="s">
        <v>430</v>
      </c>
      <c r="C10" s="34" t="s">
        <v>39</v>
      </c>
      <c r="D10" s="34" t="s">
        <v>616</v>
      </c>
      <c r="E10" s="35">
        <v>7</v>
      </c>
      <c r="F10" s="35">
        <v>7</v>
      </c>
      <c r="G10" s="35">
        <v>4</v>
      </c>
      <c r="H10" s="35">
        <v>1</v>
      </c>
      <c r="I10" s="35">
        <v>0</v>
      </c>
      <c r="J10" s="35">
        <v>0</v>
      </c>
      <c r="K10" s="35">
        <v>5</v>
      </c>
      <c r="L10" s="35">
        <v>2</v>
      </c>
      <c r="M10" s="35">
        <v>0</v>
      </c>
      <c r="N10" s="35">
        <v>0</v>
      </c>
      <c r="O10" s="35"/>
      <c r="P10" s="15">
        <v>12</v>
      </c>
      <c r="Q10" s="35"/>
    </row>
    <row r="11" spans="1:21" x14ac:dyDescent="0.25">
      <c r="A11" s="34" t="s">
        <v>630</v>
      </c>
      <c r="B11" s="34" t="s">
        <v>49</v>
      </c>
      <c r="C11" s="34" t="s">
        <v>631</v>
      </c>
      <c r="D11" s="34" t="s">
        <v>632</v>
      </c>
      <c r="E11" s="35" t="s">
        <v>10</v>
      </c>
      <c r="F11" s="35" t="s">
        <v>10</v>
      </c>
      <c r="G11" s="35">
        <v>5</v>
      </c>
      <c r="H11" s="35">
        <v>3</v>
      </c>
      <c r="I11" s="35">
        <v>0</v>
      </c>
      <c r="J11" s="35">
        <v>0</v>
      </c>
      <c r="K11" s="35">
        <v>2</v>
      </c>
      <c r="L11" s="35">
        <v>0</v>
      </c>
      <c r="M11" s="35">
        <v>0</v>
      </c>
      <c r="N11" s="35">
        <v>0</v>
      </c>
      <c r="O11" s="35"/>
      <c r="P11" s="15">
        <v>10</v>
      </c>
      <c r="Q11" s="35"/>
    </row>
    <row r="12" spans="1:21" x14ac:dyDescent="0.25">
      <c r="E12" s="36"/>
      <c r="F12" s="36"/>
      <c r="G12" s="35"/>
      <c r="H12" s="35"/>
      <c r="I12" s="35"/>
      <c r="J12" s="35"/>
      <c r="K12" s="35"/>
      <c r="L12" s="35"/>
      <c r="M12" s="35"/>
      <c r="N12" s="35"/>
      <c r="O12" s="35"/>
      <c r="P12" s="15"/>
      <c r="Q12" s="35"/>
    </row>
    <row r="14" spans="1:21" x14ac:dyDescent="0.25">
      <c r="A14" s="34" t="s">
        <v>642</v>
      </c>
      <c r="B14" s="34" t="s">
        <v>137</v>
      </c>
      <c r="C14" s="34" t="s">
        <v>551</v>
      </c>
      <c r="D14" s="34" t="s">
        <v>639</v>
      </c>
      <c r="E14" s="35" t="s">
        <v>131</v>
      </c>
      <c r="F14" s="35" t="s">
        <v>131</v>
      </c>
      <c r="G14" s="35">
        <v>9</v>
      </c>
      <c r="H14" s="35">
        <v>5</v>
      </c>
      <c r="I14" s="35">
        <v>4</v>
      </c>
      <c r="J14" s="35">
        <v>2</v>
      </c>
      <c r="K14" s="35">
        <v>9</v>
      </c>
      <c r="L14" s="35">
        <v>2</v>
      </c>
      <c r="M14" s="35">
        <v>12</v>
      </c>
      <c r="N14" s="35">
        <v>7</v>
      </c>
      <c r="O14" s="35">
        <v>1</v>
      </c>
      <c r="P14" s="15">
        <v>51</v>
      </c>
      <c r="Q14" s="35"/>
      <c r="R14" s="34" t="s">
        <v>640</v>
      </c>
    </row>
    <row r="15" spans="1:21" x14ac:dyDescent="0.25">
      <c r="A15" s="34" t="s">
        <v>637</v>
      </c>
      <c r="B15" s="34" t="s">
        <v>638</v>
      </c>
      <c r="C15" s="34" t="s">
        <v>43</v>
      </c>
      <c r="D15" s="34" t="s">
        <v>639</v>
      </c>
      <c r="E15" s="35" t="s">
        <v>131</v>
      </c>
      <c r="F15" s="35" t="s">
        <v>131</v>
      </c>
      <c r="G15" s="35">
        <v>7</v>
      </c>
      <c r="H15" s="35">
        <v>3</v>
      </c>
      <c r="I15" s="35">
        <v>0</v>
      </c>
      <c r="J15" s="35">
        <v>8</v>
      </c>
      <c r="K15" s="35">
        <v>5</v>
      </c>
      <c r="L15" s="35">
        <v>5</v>
      </c>
      <c r="M15" s="35">
        <v>6</v>
      </c>
      <c r="N15" s="35">
        <v>2</v>
      </c>
      <c r="O15" s="35">
        <v>1</v>
      </c>
      <c r="P15" s="15">
        <v>37</v>
      </c>
      <c r="Q15" s="35"/>
      <c r="R15" s="34" t="s">
        <v>640</v>
      </c>
    </row>
    <row r="16" spans="1:21" x14ac:dyDescent="0.25">
      <c r="A16" s="34" t="s">
        <v>635</v>
      </c>
      <c r="B16" s="34" t="s">
        <v>68</v>
      </c>
      <c r="C16" s="34" t="s">
        <v>277</v>
      </c>
      <c r="D16" s="34" t="s">
        <v>616</v>
      </c>
      <c r="E16" s="35" t="s">
        <v>131</v>
      </c>
      <c r="F16" s="35" t="s">
        <v>131</v>
      </c>
      <c r="G16" s="35">
        <v>7</v>
      </c>
      <c r="H16" s="35">
        <v>4</v>
      </c>
      <c r="I16" s="35">
        <v>0</v>
      </c>
      <c r="J16" s="35">
        <v>6</v>
      </c>
      <c r="K16" s="35">
        <v>2</v>
      </c>
      <c r="L16" s="35">
        <v>5</v>
      </c>
      <c r="M16" s="35">
        <v>0</v>
      </c>
      <c r="N16" s="35">
        <v>2</v>
      </c>
      <c r="O16" s="35">
        <v>5</v>
      </c>
      <c r="P16" s="15">
        <v>31</v>
      </c>
      <c r="Q16" s="35"/>
      <c r="R16" s="34" t="s">
        <v>636</v>
      </c>
    </row>
    <row r="17" spans="1:18" x14ac:dyDescent="0.25">
      <c r="A17" s="34" t="s">
        <v>643</v>
      </c>
      <c r="B17" s="34" t="s">
        <v>150</v>
      </c>
      <c r="C17" s="34" t="s">
        <v>644</v>
      </c>
      <c r="D17" s="34" t="s">
        <v>616</v>
      </c>
      <c r="E17" s="35" t="s">
        <v>131</v>
      </c>
      <c r="F17" s="35" t="s">
        <v>131</v>
      </c>
      <c r="G17" s="35">
        <v>8</v>
      </c>
      <c r="H17" s="35">
        <v>0</v>
      </c>
      <c r="I17" s="35">
        <v>1</v>
      </c>
      <c r="J17" s="35">
        <v>4</v>
      </c>
      <c r="K17" s="35">
        <v>4</v>
      </c>
      <c r="L17" s="35">
        <v>4</v>
      </c>
      <c r="M17" s="35">
        <v>3</v>
      </c>
      <c r="N17" s="35">
        <v>2</v>
      </c>
      <c r="O17" s="35">
        <v>1</v>
      </c>
      <c r="P17" s="15">
        <v>27</v>
      </c>
      <c r="Q17" s="35"/>
      <c r="R17" s="34" t="s">
        <v>636</v>
      </c>
    </row>
    <row r="18" spans="1:18" x14ac:dyDescent="0.25"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15"/>
      <c r="Q18" s="35"/>
    </row>
    <row r="20" spans="1:18" x14ac:dyDescent="0.25">
      <c r="A20" s="34" t="s">
        <v>659</v>
      </c>
      <c r="B20" s="34" t="s">
        <v>224</v>
      </c>
      <c r="C20" s="34" t="s">
        <v>65</v>
      </c>
      <c r="D20" s="34" t="s">
        <v>660</v>
      </c>
      <c r="E20" s="35" t="s">
        <v>132</v>
      </c>
      <c r="F20" s="35" t="s">
        <v>132</v>
      </c>
      <c r="G20" s="35">
        <v>8</v>
      </c>
      <c r="H20" s="35">
        <v>3</v>
      </c>
      <c r="I20" s="35">
        <v>0</v>
      </c>
      <c r="J20" s="35">
        <v>4</v>
      </c>
      <c r="K20" s="35">
        <v>7</v>
      </c>
      <c r="L20" s="35">
        <v>7</v>
      </c>
      <c r="M20" s="35">
        <v>1</v>
      </c>
      <c r="N20" s="35">
        <v>3</v>
      </c>
      <c r="O20" s="35">
        <v>0</v>
      </c>
      <c r="P20" s="15">
        <v>33</v>
      </c>
      <c r="Q20" s="35"/>
      <c r="R20" s="34" t="s">
        <v>661</v>
      </c>
    </row>
    <row r="21" spans="1:18" x14ac:dyDescent="0.25">
      <c r="A21" s="34" t="s">
        <v>650</v>
      </c>
      <c r="B21" s="34" t="s">
        <v>37</v>
      </c>
      <c r="C21" s="34" t="s">
        <v>32</v>
      </c>
      <c r="D21" s="34" t="s">
        <v>651</v>
      </c>
      <c r="E21" s="35" t="s">
        <v>132</v>
      </c>
      <c r="F21" s="35" t="s">
        <v>132</v>
      </c>
      <c r="G21" s="35">
        <v>5</v>
      </c>
      <c r="H21" s="35">
        <v>3</v>
      </c>
      <c r="I21" s="35">
        <v>0</v>
      </c>
      <c r="J21" s="35">
        <v>4</v>
      </c>
      <c r="K21" s="35">
        <v>8</v>
      </c>
      <c r="L21" s="35">
        <v>7</v>
      </c>
      <c r="M21" s="35">
        <v>1</v>
      </c>
      <c r="N21" s="35">
        <v>1</v>
      </c>
      <c r="O21" s="35">
        <v>1</v>
      </c>
      <c r="P21" s="15">
        <v>30</v>
      </c>
      <c r="Q21" s="35"/>
      <c r="R21" s="34" t="s">
        <v>652</v>
      </c>
    </row>
    <row r="22" spans="1:18" x14ac:dyDescent="0.25">
      <c r="A22" s="34" t="s">
        <v>653</v>
      </c>
      <c r="B22" s="34" t="s">
        <v>27</v>
      </c>
      <c r="C22" s="34" t="s">
        <v>73</v>
      </c>
      <c r="D22" s="34" t="s">
        <v>613</v>
      </c>
      <c r="E22" s="35" t="s">
        <v>132</v>
      </c>
      <c r="F22" s="35" t="s">
        <v>132</v>
      </c>
      <c r="G22" s="35">
        <v>6</v>
      </c>
      <c r="H22" s="35">
        <v>2</v>
      </c>
      <c r="I22" s="35">
        <v>0</v>
      </c>
      <c r="J22" s="35">
        <v>2</v>
      </c>
      <c r="K22" s="35">
        <v>6</v>
      </c>
      <c r="L22" s="35">
        <v>4</v>
      </c>
      <c r="M22" s="35">
        <v>0</v>
      </c>
      <c r="N22" s="35">
        <v>5</v>
      </c>
      <c r="O22" s="35">
        <v>0</v>
      </c>
      <c r="P22" s="15">
        <v>25</v>
      </c>
      <c r="Q22" s="35"/>
      <c r="R22" s="34" t="s">
        <v>647</v>
      </c>
    </row>
    <row r="23" spans="1:18" x14ac:dyDescent="0.25">
      <c r="A23" s="34" t="s">
        <v>654</v>
      </c>
      <c r="B23" s="34" t="s">
        <v>27</v>
      </c>
      <c r="C23" s="34" t="s">
        <v>22</v>
      </c>
      <c r="D23" s="34" t="s">
        <v>651</v>
      </c>
      <c r="E23" s="35" t="s">
        <v>132</v>
      </c>
      <c r="F23" s="35" t="s">
        <v>131</v>
      </c>
      <c r="G23" s="35">
        <v>4</v>
      </c>
      <c r="H23" s="35">
        <v>3</v>
      </c>
      <c r="I23" s="35">
        <v>0</v>
      </c>
      <c r="J23" s="35">
        <v>6</v>
      </c>
      <c r="K23" s="35">
        <v>4</v>
      </c>
      <c r="L23" s="35">
        <v>3</v>
      </c>
      <c r="M23" s="35">
        <v>0</v>
      </c>
      <c r="N23" s="35">
        <v>2</v>
      </c>
      <c r="O23" s="35">
        <v>3</v>
      </c>
      <c r="P23" s="15">
        <v>25</v>
      </c>
      <c r="Q23" s="35"/>
      <c r="R23" s="34" t="s">
        <v>652</v>
      </c>
    </row>
    <row r="24" spans="1:18" x14ac:dyDescent="0.25">
      <c r="A24" s="34" t="s">
        <v>665</v>
      </c>
      <c r="B24" s="34" t="s">
        <v>26</v>
      </c>
      <c r="C24" s="34" t="s">
        <v>315</v>
      </c>
      <c r="D24" s="34" t="s">
        <v>657</v>
      </c>
      <c r="E24" s="35" t="s">
        <v>132</v>
      </c>
      <c r="F24" s="35" t="s">
        <v>132</v>
      </c>
      <c r="G24" s="35">
        <v>5</v>
      </c>
      <c r="H24" s="35">
        <v>2</v>
      </c>
      <c r="I24" s="35">
        <v>0</v>
      </c>
      <c r="J24" s="35">
        <v>0</v>
      </c>
      <c r="K24" s="35">
        <v>7</v>
      </c>
      <c r="L24" s="35">
        <v>8</v>
      </c>
      <c r="M24" s="35">
        <v>0</v>
      </c>
      <c r="N24" s="35">
        <v>1</v>
      </c>
      <c r="O24" s="35">
        <v>0</v>
      </c>
      <c r="P24" s="15">
        <v>23</v>
      </c>
      <c r="Q24" s="35"/>
      <c r="R24" s="34" t="s">
        <v>641</v>
      </c>
    </row>
    <row r="25" spans="1:18" x14ac:dyDescent="0.25">
      <c r="A25" s="34" t="s">
        <v>667</v>
      </c>
      <c r="B25" s="34" t="s">
        <v>668</v>
      </c>
      <c r="C25" s="34" t="s">
        <v>17</v>
      </c>
      <c r="D25" s="34" t="s">
        <v>626</v>
      </c>
      <c r="E25" s="35" t="s">
        <v>132</v>
      </c>
      <c r="F25" s="35" t="s">
        <v>132</v>
      </c>
      <c r="G25" s="35">
        <v>7</v>
      </c>
      <c r="H25" s="35">
        <v>3</v>
      </c>
      <c r="I25" s="35">
        <v>0</v>
      </c>
      <c r="J25" s="35">
        <v>0</v>
      </c>
      <c r="K25" s="35">
        <v>5</v>
      </c>
      <c r="L25" s="35">
        <v>5</v>
      </c>
      <c r="M25" s="35">
        <v>0</v>
      </c>
      <c r="N25" s="35">
        <v>1</v>
      </c>
      <c r="O25" s="35">
        <v>0</v>
      </c>
      <c r="P25" s="15">
        <v>21</v>
      </c>
      <c r="Q25" s="35"/>
    </row>
    <row r="26" spans="1:18" x14ac:dyDescent="0.25">
      <c r="A26" s="34" t="s">
        <v>685</v>
      </c>
      <c r="B26" s="34" t="s">
        <v>686</v>
      </c>
      <c r="C26" s="34" t="s">
        <v>687</v>
      </c>
      <c r="D26" s="34" t="s">
        <v>626</v>
      </c>
      <c r="E26" s="35" t="s">
        <v>132</v>
      </c>
      <c r="F26" s="35" t="s">
        <v>132</v>
      </c>
      <c r="G26" s="35">
        <v>6</v>
      </c>
      <c r="H26" s="35">
        <v>2</v>
      </c>
      <c r="I26" s="35">
        <v>0</v>
      </c>
      <c r="J26" s="35">
        <v>0</v>
      </c>
      <c r="K26" s="35">
        <v>5</v>
      </c>
      <c r="L26" s="35">
        <v>3</v>
      </c>
      <c r="M26" s="35">
        <v>0</v>
      </c>
      <c r="N26" s="35">
        <v>5</v>
      </c>
      <c r="O26" s="35">
        <v>0</v>
      </c>
      <c r="P26" s="15">
        <v>21</v>
      </c>
      <c r="Q26" s="35"/>
    </row>
    <row r="27" spans="1:18" x14ac:dyDescent="0.25">
      <c r="A27" s="34" t="s">
        <v>688</v>
      </c>
      <c r="B27" s="34" t="s">
        <v>689</v>
      </c>
      <c r="C27" s="34" t="s">
        <v>690</v>
      </c>
      <c r="D27" s="34" t="s">
        <v>691</v>
      </c>
      <c r="E27" s="35">
        <v>9</v>
      </c>
      <c r="F27" s="35">
        <v>9</v>
      </c>
      <c r="G27" s="35">
        <v>7</v>
      </c>
      <c r="H27" s="35">
        <v>3</v>
      </c>
      <c r="I27" s="35">
        <v>0</v>
      </c>
      <c r="J27" s="35">
        <v>0</v>
      </c>
      <c r="K27" s="35">
        <v>4</v>
      </c>
      <c r="L27" s="35">
        <v>4</v>
      </c>
      <c r="M27" s="35">
        <v>1</v>
      </c>
      <c r="N27" s="35">
        <v>1</v>
      </c>
      <c r="O27" s="35">
        <v>0</v>
      </c>
      <c r="P27" s="15">
        <v>20</v>
      </c>
      <c r="Q27" s="35"/>
    </row>
    <row r="28" spans="1:18" x14ac:dyDescent="0.25">
      <c r="A28" s="34" t="s">
        <v>645</v>
      </c>
      <c r="B28" s="34" t="s">
        <v>646</v>
      </c>
      <c r="C28" s="34" t="s">
        <v>434</v>
      </c>
      <c r="D28" s="34" t="s">
        <v>613</v>
      </c>
      <c r="E28" s="35" t="s">
        <v>132</v>
      </c>
      <c r="F28" s="35" t="s">
        <v>132</v>
      </c>
      <c r="G28" s="35">
        <v>5</v>
      </c>
      <c r="H28" s="35">
        <v>1</v>
      </c>
      <c r="I28" s="35">
        <v>0</v>
      </c>
      <c r="J28" s="35">
        <v>0</v>
      </c>
      <c r="K28" s="35">
        <v>4</v>
      </c>
      <c r="L28" s="35">
        <v>4</v>
      </c>
      <c r="M28" s="35">
        <v>0</v>
      </c>
      <c r="N28" s="35">
        <v>4</v>
      </c>
      <c r="O28" s="35">
        <v>1</v>
      </c>
      <c r="P28" s="15">
        <v>19</v>
      </c>
      <c r="Q28" s="35"/>
      <c r="R28" s="34" t="s">
        <v>647</v>
      </c>
    </row>
    <row r="29" spans="1:18" x14ac:dyDescent="0.25">
      <c r="A29" s="34" t="s">
        <v>662</v>
      </c>
      <c r="B29" s="34" t="s">
        <v>663</v>
      </c>
      <c r="C29" s="34" t="s">
        <v>43</v>
      </c>
      <c r="D29" s="34" t="s">
        <v>657</v>
      </c>
      <c r="E29" s="35" t="s">
        <v>132</v>
      </c>
      <c r="F29" s="35" t="s">
        <v>132</v>
      </c>
      <c r="G29" s="35">
        <v>4</v>
      </c>
      <c r="H29" s="35">
        <v>1</v>
      </c>
      <c r="I29" s="35">
        <v>0</v>
      </c>
      <c r="J29" s="35">
        <v>0</v>
      </c>
      <c r="K29" s="35">
        <v>6</v>
      </c>
      <c r="L29" s="35">
        <v>7</v>
      </c>
      <c r="M29" s="35">
        <v>0</v>
      </c>
      <c r="N29" s="35">
        <v>0</v>
      </c>
      <c r="O29" s="35">
        <v>0</v>
      </c>
      <c r="P29" s="15">
        <v>18</v>
      </c>
      <c r="Q29" s="35"/>
      <c r="R29" s="34" t="s">
        <v>641</v>
      </c>
    </row>
    <row r="30" spans="1:18" x14ac:dyDescent="0.25">
      <c r="A30" s="34" t="s">
        <v>669</v>
      </c>
      <c r="B30" s="34" t="s">
        <v>490</v>
      </c>
      <c r="C30" s="34" t="s">
        <v>24</v>
      </c>
      <c r="D30" s="34" t="s">
        <v>616</v>
      </c>
      <c r="E30" s="35">
        <v>9</v>
      </c>
      <c r="F30" s="35">
        <v>9</v>
      </c>
      <c r="G30" s="35">
        <v>6</v>
      </c>
      <c r="H30" s="35">
        <v>4</v>
      </c>
      <c r="I30" s="35">
        <v>0</v>
      </c>
      <c r="J30" s="35">
        <v>0</v>
      </c>
      <c r="K30" s="35">
        <v>7</v>
      </c>
      <c r="L30" s="35">
        <v>0</v>
      </c>
      <c r="M30" s="35">
        <v>0</v>
      </c>
      <c r="N30" s="35">
        <v>0</v>
      </c>
      <c r="O30" s="35">
        <v>0</v>
      </c>
      <c r="P30" s="15">
        <v>17</v>
      </c>
      <c r="Q30" s="35"/>
    </row>
    <row r="31" spans="1:18" x14ac:dyDescent="0.25">
      <c r="A31" s="34" t="s">
        <v>666</v>
      </c>
      <c r="B31" s="34" t="s">
        <v>19</v>
      </c>
      <c r="C31" s="34" t="s">
        <v>24</v>
      </c>
      <c r="D31" s="34" t="s">
        <v>660</v>
      </c>
      <c r="E31" s="35" t="s">
        <v>132</v>
      </c>
      <c r="F31" s="35" t="s">
        <v>132</v>
      </c>
      <c r="G31" s="35">
        <v>4</v>
      </c>
      <c r="H31" s="35">
        <v>1</v>
      </c>
      <c r="I31" s="35">
        <v>0</v>
      </c>
      <c r="J31" s="35">
        <v>1</v>
      </c>
      <c r="K31" s="35">
        <v>3</v>
      </c>
      <c r="L31" s="35">
        <v>6</v>
      </c>
      <c r="M31" s="35">
        <v>0</v>
      </c>
      <c r="N31" s="35">
        <v>1</v>
      </c>
      <c r="O31" s="35">
        <v>0</v>
      </c>
      <c r="P31" s="15">
        <v>16</v>
      </c>
      <c r="Q31" s="35"/>
      <c r="R31" s="34" t="s">
        <v>661</v>
      </c>
    </row>
    <row r="32" spans="1:18" x14ac:dyDescent="0.25">
      <c r="A32" s="34" t="s">
        <v>676</v>
      </c>
      <c r="B32" s="34" t="s">
        <v>133</v>
      </c>
      <c r="C32" s="34" t="s">
        <v>455</v>
      </c>
      <c r="D32" s="34" t="s">
        <v>626</v>
      </c>
      <c r="E32" s="35" t="s">
        <v>132</v>
      </c>
      <c r="F32" s="35" t="s">
        <v>132</v>
      </c>
      <c r="G32" s="35">
        <v>6</v>
      </c>
      <c r="H32" s="35">
        <v>2</v>
      </c>
      <c r="I32" s="35">
        <v>0</v>
      </c>
      <c r="J32" s="35">
        <v>0</v>
      </c>
      <c r="K32" s="35">
        <v>0</v>
      </c>
      <c r="L32" s="35">
        <v>7</v>
      </c>
      <c r="M32" s="35">
        <v>0</v>
      </c>
      <c r="N32" s="35">
        <v>1</v>
      </c>
      <c r="O32" s="35">
        <v>0</v>
      </c>
      <c r="P32" s="15">
        <v>16</v>
      </c>
      <c r="Q32" s="35"/>
    </row>
    <row r="33" spans="1:18" x14ac:dyDescent="0.25">
      <c r="A33" s="34" t="s">
        <v>655</v>
      </c>
      <c r="B33" s="34" t="s">
        <v>376</v>
      </c>
      <c r="C33" s="34" t="s">
        <v>656</v>
      </c>
      <c r="D33" s="34" t="s">
        <v>657</v>
      </c>
      <c r="E33" s="35" t="s">
        <v>132</v>
      </c>
      <c r="F33" s="35" t="s">
        <v>132</v>
      </c>
      <c r="G33" s="35">
        <v>5</v>
      </c>
      <c r="H33" s="35">
        <v>1</v>
      </c>
      <c r="I33" s="35">
        <v>0</v>
      </c>
      <c r="J33" s="35">
        <v>0</v>
      </c>
      <c r="K33" s="35">
        <v>3</v>
      </c>
      <c r="L33" s="35">
        <v>3</v>
      </c>
      <c r="M33" s="35">
        <v>0</v>
      </c>
      <c r="N33" s="35">
        <v>3</v>
      </c>
      <c r="O33" s="35">
        <v>0</v>
      </c>
      <c r="P33" s="15">
        <v>15</v>
      </c>
      <c r="Q33" s="35"/>
      <c r="R33" s="34" t="s">
        <v>641</v>
      </c>
    </row>
    <row r="34" spans="1:18" x14ac:dyDescent="0.25">
      <c r="A34" s="34" t="s">
        <v>677</v>
      </c>
      <c r="B34" s="34" t="s">
        <v>19</v>
      </c>
      <c r="C34" s="34" t="s">
        <v>6</v>
      </c>
      <c r="D34" s="34" t="s">
        <v>626</v>
      </c>
      <c r="E34" s="35" t="s">
        <v>132</v>
      </c>
      <c r="F34" s="35" t="s">
        <v>132</v>
      </c>
      <c r="G34" s="35">
        <v>5</v>
      </c>
      <c r="H34" s="35">
        <v>4</v>
      </c>
      <c r="I34" s="35">
        <v>0</v>
      </c>
      <c r="J34" s="35">
        <v>0</v>
      </c>
      <c r="K34" s="35">
        <v>5</v>
      </c>
      <c r="L34" s="35">
        <v>0</v>
      </c>
      <c r="M34" s="35">
        <v>0</v>
      </c>
      <c r="N34" s="35">
        <v>1</v>
      </c>
      <c r="O34" s="35">
        <v>0</v>
      </c>
      <c r="P34" s="15">
        <v>15</v>
      </c>
      <c r="Q34" s="35"/>
    </row>
    <row r="35" spans="1:18" x14ac:dyDescent="0.25">
      <c r="A35" s="34" t="s">
        <v>680</v>
      </c>
      <c r="B35" s="34" t="s">
        <v>42</v>
      </c>
      <c r="C35" s="34" t="s">
        <v>681</v>
      </c>
      <c r="D35" s="34" t="s">
        <v>626</v>
      </c>
      <c r="E35" s="35" t="s">
        <v>132</v>
      </c>
      <c r="F35" s="35" t="s">
        <v>132</v>
      </c>
      <c r="G35" s="35">
        <v>6</v>
      </c>
      <c r="H35" s="35">
        <v>1</v>
      </c>
      <c r="I35" s="35">
        <v>0</v>
      </c>
      <c r="J35" s="35">
        <v>0</v>
      </c>
      <c r="K35" s="35">
        <v>2</v>
      </c>
      <c r="L35" s="35">
        <v>5</v>
      </c>
      <c r="M35" s="35">
        <v>0</v>
      </c>
      <c r="N35" s="35">
        <v>1</v>
      </c>
      <c r="O35" s="35">
        <v>0</v>
      </c>
      <c r="P35" s="15">
        <v>15</v>
      </c>
      <c r="Q35" s="35"/>
    </row>
    <row r="36" spans="1:18" x14ac:dyDescent="0.25">
      <c r="A36" s="34" t="s">
        <v>692</v>
      </c>
      <c r="B36" s="34" t="s">
        <v>71</v>
      </c>
      <c r="C36" s="34" t="s">
        <v>39</v>
      </c>
      <c r="D36" s="34" t="s">
        <v>626</v>
      </c>
      <c r="E36" s="35">
        <v>9</v>
      </c>
      <c r="F36" s="35">
        <v>9</v>
      </c>
      <c r="G36" s="35">
        <v>6</v>
      </c>
      <c r="H36" s="35">
        <v>1</v>
      </c>
      <c r="I36" s="35">
        <v>0</v>
      </c>
      <c r="J36" s="35">
        <v>0</v>
      </c>
      <c r="K36" s="35">
        <v>2</v>
      </c>
      <c r="L36" s="35">
        <v>5</v>
      </c>
      <c r="M36" s="35">
        <v>0</v>
      </c>
      <c r="N36" s="35">
        <v>1</v>
      </c>
      <c r="O36" s="35">
        <v>0</v>
      </c>
      <c r="P36" s="15">
        <v>15</v>
      </c>
      <c r="Q36" s="35"/>
    </row>
    <row r="37" spans="1:18" x14ac:dyDescent="0.25">
      <c r="A37" s="34" t="s">
        <v>678</v>
      </c>
      <c r="B37" s="34" t="s">
        <v>19</v>
      </c>
      <c r="C37" s="34" t="s">
        <v>36</v>
      </c>
      <c r="D37" s="34" t="s">
        <v>679</v>
      </c>
      <c r="E37" s="35" t="s">
        <v>132</v>
      </c>
      <c r="F37" s="35" t="s">
        <v>132</v>
      </c>
      <c r="G37" s="35">
        <v>4</v>
      </c>
      <c r="H37" s="35">
        <v>1</v>
      </c>
      <c r="I37" s="35">
        <v>0</v>
      </c>
      <c r="J37" s="35">
        <v>0</v>
      </c>
      <c r="K37" s="35">
        <v>3</v>
      </c>
      <c r="L37" s="35">
        <v>5</v>
      </c>
      <c r="M37" s="35">
        <v>0</v>
      </c>
      <c r="N37" s="35">
        <v>1</v>
      </c>
      <c r="O37" s="35">
        <v>0</v>
      </c>
      <c r="P37" s="15">
        <v>14</v>
      </c>
      <c r="Q37" s="35"/>
    </row>
    <row r="38" spans="1:18" x14ac:dyDescent="0.25">
      <c r="A38" s="34" t="s">
        <v>680</v>
      </c>
      <c r="B38" s="34" t="s">
        <v>42</v>
      </c>
      <c r="C38" s="34" t="s">
        <v>681</v>
      </c>
      <c r="D38" s="34" t="s">
        <v>626</v>
      </c>
      <c r="E38" s="35">
        <v>9</v>
      </c>
      <c r="F38" s="35">
        <v>9</v>
      </c>
      <c r="G38" s="35">
        <v>4</v>
      </c>
      <c r="H38" s="35">
        <v>0</v>
      </c>
      <c r="I38" s="35">
        <v>0</v>
      </c>
      <c r="J38" s="35">
        <v>0</v>
      </c>
      <c r="K38" s="35">
        <v>4</v>
      </c>
      <c r="L38" s="35">
        <v>3</v>
      </c>
      <c r="M38" s="35">
        <v>0</v>
      </c>
      <c r="N38" s="35">
        <v>1</v>
      </c>
      <c r="O38" s="35">
        <v>2</v>
      </c>
      <c r="P38" s="15">
        <v>14</v>
      </c>
      <c r="Q38" s="35"/>
    </row>
    <row r="39" spans="1:18" x14ac:dyDescent="0.25">
      <c r="A39" s="34" t="s">
        <v>693</v>
      </c>
      <c r="B39" s="34" t="s">
        <v>63</v>
      </c>
      <c r="C39" s="34" t="s">
        <v>22</v>
      </c>
      <c r="D39" s="34" t="s">
        <v>626</v>
      </c>
      <c r="E39" s="35" t="s">
        <v>132</v>
      </c>
      <c r="F39" s="35" t="s">
        <v>132</v>
      </c>
      <c r="G39" s="35">
        <v>3</v>
      </c>
      <c r="H39" s="35">
        <v>1</v>
      </c>
      <c r="I39" s="35">
        <v>0</v>
      </c>
      <c r="J39" s="35">
        <v>0</v>
      </c>
      <c r="K39" s="35">
        <v>6</v>
      </c>
      <c r="L39" s="35">
        <v>3</v>
      </c>
      <c r="M39" s="35">
        <v>0</v>
      </c>
      <c r="N39" s="35">
        <v>1</v>
      </c>
      <c r="O39" s="35">
        <v>0</v>
      </c>
      <c r="P39" s="15">
        <v>14</v>
      </c>
      <c r="Q39" s="35"/>
    </row>
    <row r="40" spans="1:18" x14ac:dyDescent="0.25">
      <c r="A40" s="34" t="s">
        <v>648</v>
      </c>
      <c r="B40" s="34" t="s">
        <v>140</v>
      </c>
      <c r="C40" s="34" t="s">
        <v>18</v>
      </c>
      <c r="D40" s="34" t="s">
        <v>616</v>
      </c>
      <c r="E40" s="35" t="s">
        <v>132</v>
      </c>
      <c r="F40" s="35" t="s">
        <v>132</v>
      </c>
      <c r="G40" s="35">
        <v>4</v>
      </c>
      <c r="H40" s="35">
        <v>2</v>
      </c>
      <c r="I40" s="35">
        <v>0</v>
      </c>
      <c r="J40" s="35">
        <v>0</v>
      </c>
      <c r="K40" s="35">
        <v>3</v>
      </c>
      <c r="L40" s="35">
        <v>4</v>
      </c>
      <c r="M40" s="35">
        <v>0</v>
      </c>
      <c r="N40" s="35">
        <v>0</v>
      </c>
      <c r="O40" s="35">
        <v>0</v>
      </c>
      <c r="P40" s="15">
        <v>13</v>
      </c>
      <c r="Q40" s="35"/>
      <c r="R40" s="34" t="s">
        <v>649</v>
      </c>
    </row>
    <row r="41" spans="1:18" x14ac:dyDescent="0.25">
      <c r="A41" s="34" t="s">
        <v>670</v>
      </c>
      <c r="B41" s="34" t="s">
        <v>134</v>
      </c>
      <c r="C41" s="34" t="s">
        <v>671</v>
      </c>
      <c r="D41" s="34" t="s">
        <v>672</v>
      </c>
      <c r="E41" s="35" t="s">
        <v>132</v>
      </c>
      <c r="F41" s="35" t="s">
        <v>132</v>
      </c>
      <c r="G41" s="35">
        <v>4</v>
      </c>
      <c r="H41" s="35">
        <v>3</v>
      </c>
      <c r="I41" s="35">
        <v>0</v>
      </c>
      <c r="J41" s="35">
        <v>0</v>
      </c>
      <c r="K41" s="35">
        <v>4</v>
      </c>
      <c r="L41" s="35">
        <v>2</v>
      </c>
      <c r="M41" s="35">
        <v>0</v>
      </c>
      <c r="N41" s="35">
        <v>0</v>
      </c>
      <c r="O41" s="35">
        <v>0</v>
      </c>
      <c r="P41" s="15">
        <v>13</v>
      </c>
      <c r="Q41" s="35"/>
    </row>
    <row r="42" spans="1:18" x14ac:dyDescent="0.25">
      <c r="A42" s="34" t="s">
        <v>680</v>
      </c>
      <c r="B42" s="34" t="s">
        <v>19</v>
      </c>
      <c r="C42" s="34" t="s">
        <v>681</v>
      </c>
      <c r="D42" s="34" t="s">
        <v>626</v>
      </c>
      <c r="E42" s="35" t="s">
        <v>132</v>
      </c>
      <c r="F42" s="35" t="s">
        <v>132</v>
      </c>
      <c r="G42" s="35">
        <v>6</v>
      </c>
      <c r="H42" s="35">
        <v>1</v>
      </c>
      <c r="I42" s="35">
        <v>0</v>
      </c>
      <c r="J42" s="35">
        <v>0</v>
      </c>
      <c r="K42" s="35">
        <v>3</v>
      </c>
      <c r="L42" s="35">
        <v>3</v>
      </c>
      <c r="M42" s="35">
        <v>0</v>
      </c>
      <c r="N42" s="35">
        <v>0</v>
      </c>
      <c r="O42" s="35">
        <v>0</v>
      </c>
      <c r="P42" s="15">
        <v>13</v>
      </c>
      <c r="Q42" s="35"/>
    </row>
    <row r="43" spans="1:18" x14ac:dyDescent="0.25">
      <c r="A43" s="34" t="s">
        <v>673</v>
      </c>
      <c r="B43" s="34" t="s">
        <v>674</v>
      </c>
      <c r="C43" s="34" t="s">
        <v>675</v>
      </c>
      <c r="D43" s="34" t="s">
        <v>626</v>
      </c>
      <c r="E43" s="35" t="s">
        <v>132</v>
      </c>
      <c r="F43" s="35" t="s">
        <v>132</v>
      </c>
      <c r="G43" s="35">
        <v>3</v>
      </c>
      <c r="H43" s="35">
        <v>1</v>
      </c>
      <c r="I43" s="35">
        <v>0</v>
      </c>
      <c r="J43" s="35">
        <v>0</v>
      </c>
      <c r="K43" s="35">
        <v>4</v>
      </c>
      <c r="L43" s="35">
        <v>3</v>
      </c>
      <c r="M43" s="35">
        <v>0</v>
      </c>
      <c r="N43" s="35">
        <v>1</v>
      </c>
      <c r="O43" s="35">
        <v>0</v>
      </c>
      <c r="P43" s="15">
        <v>12</v>
      </c>
      <c r="Q43" s="35"/>
    </row>
    <row r="44" spans="1:18" x14ac:dyDescent="0.25">
      <c r="A44" s="34" t="s">
        <v>682</v>
      </c>
      <c r="B44" s="34" t="s">
        <v>683</v>
      </c>
      <c r="C44" s="34" t="s">
        <v>684</v>
      </c>
      <c r="D44" s="34" t="s">
        <v>626</v>
      </c>
      <c r="E44" s="35" t="s">
        <v>132</v>
      </c>
      <c r="F44" s="35" t="s">
        <v>132</v>
      </c>
      <c r="G44" s="35">
        <v>4</v>
      </c>
      <c r="H44" s="35">
        <v>3</v>
      </c>
      <c r="I44" s="35">
        <v>0</v>
      </c>
      <c r="J44" s="35">
        <v>0</v>
      </c>
      <c r="K44" s="35">
        <v>2</v>
      </c>
      <c r="L44" s="35">
        <v>3</v>
      </c>
      <c r="M44" s="35">
        <v>0</v>
      </c>
      <c r="N44" s="35">
        <v>0</v>
      </c>
      <c r="O44" s="35">
        <v>0</v>
      </c>
      <c r="P44" s="15">
        <v>12</v>
      </c>
      <c r="Q44" s="35"/>
    </row>
    <row r="45" spans="1:18" x14ac:dyDescent="0.25">
      <c r="A45" s="34" t="s">
        <v>314</v>
      </c>
      <c r="B45" s="34" t="s">
        <v>511</v>
      </c>
      <c r="C45" s="34" t="s">
        <v>9</v>
      </c>
      <c r="D45" s="34" t="s">
        <v>613</v>
      </c>
      <c r="E45" s="35" t="s">
        <v>132</v>
      </c>
      <c r="F45" s="35" t="s">
        <v>132</v>
      </c>
      <c r="G45" s="35">
        <v>4</v>
      </c>
      <c r="H45" s="35">
        <v>2</v>
      </c>
      <c r="I45" s="35">
        <v>0</v>
      </c>
      <c r="J45" s="35">
        <v>0</v>
      </c>
      <c r="K45" s="35">
        <v>4</v>
      </c>
      <c r="L45" s="35">
        <v>0</v>
      </c>
      <c r="M45" s="35">
        <v>0</v>
      </c>
      <c r="N45" s="35">
        <v>0</v>
      </c>
      <c r="O45" s="35">
        <v>0</v>
      </c>
      <c r="P45" s="15">
        <v>10</v>
      </c>
      <c r="Q45" s="35"/>
      <c r="R45" s="34" t="s">
        <v>647</v>
      </c>
    </row>
    <row r="46" spans="1:18" x14ac:dyDescent="0.25">
      <c r="A46" s="34" t="s">
        <v>658</v>
      </c>
      <c r="B46" s="34" t="s">
        <v>34</v>
      </c>
      <c r="C46" s="34" t="s">
        <v>28</v>
      </c>
      <c r="D46" s="34" t="s">
        <v>651</v>
      </c>
      <c r="E46" s="35" t="s">
        <v>132</v>
      </c>
      <c r="F46" s="35">
        <v>9</v>
      </c>
      <c r="G46" s="35">
        <v>2</v>
      </c>
      <c r="H46" s="35">
        <v>2</v>
      </c>
      <c r="I46" s="35">
        <v>0</v>
      </c>
      <c r="J46" s="35">
        <v>0</v>
      </c>
      <c r="K46" s="35">
        <v>3</v>
      </c>
      <c r="L46" s="35">
        <v>1</v>
      </c>
      <c r="M46" s="35">
        <v>0</v>
      </c>
      <c r="N46" s="35">
        <v>1</v>
      </c>
      <c r="O46" s="35">
        <v>0</v>
      </c>
      <c r="P46" s="15">
        <v>9</v>
      </c>
      <c r="Q46" s="35"/>
      <c r="R46" s="34" t="s">
        <v>652</v>
      </c>
    </row>
    <row r="47" spans="1:18" x14ac:dyDescent="0.25"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15"/>
      <c r="Q47" s="35"/>
    </row>
    <row r="48" spans="1:18" x14ac:dyDescent="0.25"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15"/>
      <c r="Q48" s="35"/>
    </row>
    <row r="49" spans="1:18" x14ac:dyDescent="0.25">
      <c r="A49" s="34" t="s">
        <v>708</v>
      </c>
      <c r="B49" s="34" t="s">
        <v>34</v>
      </c>
      <c r="C49" s="34" t="s">
        <v>65</v>
      </c>
      <c r="D49" s="34" t="s">
        <v>702</v>
      </c>
      <c r="E49" s="35" t="s">
        <v>135</v>
      </c>
      <c r="F49" s="35" t="s">
        <v>135</v>
      </c>
      <c r="G49" s="35">
        <v>8</v>
      </c>
      <c r="H49" s="35">
        <v>6</v>
      </c>
      <c r="I49" s="35">
        <v>4</v>
      </c>
      <c r="J49" s="35">
        <v>2</v>
      </c>
      <c r="K49" s="35">
        <v>7</v>
      </c>
      <c r="L49" s="35">
        <v>5</v>
      </c>
      <c r="M49" s="35">
        <v>1</v>
      </c>
      <c r="N49" s="35">
        <v>3</v>
      </c>
      <c r="O49" s="35">
        <v>4</v>
      </c>
      <c r="P49" s="15">
        <v>40</v>
      </c>
      <c r="Q49" s="35"/>
      <c r="R49" s="34" t="s">
        <v>703</v>
      </c>
    </row>
    <row r="50" spans="1:18" x14ac:dyDescent="0.25">
      <c r="A50" s="34" t="s">
        <v>700</v>
      </c>
      <c r="B50" s="34" t="s">
        <v>29</v>
      </c>
      <c r="C50" s="34" t="s">
        <v>701</v>
      </c>
      <c r="D50" s="34" t="s">
        <v>702</v>
      </c>
      <c r="E50" s="35" t="s">
        <v>135</v>
      </c>
      <c r="F50" s="35" t="s">
        <v>135</v>
      </c>
      <c r="G50" s="35">
        <v>8</v>
      </c>
      <c r="H50" s="35">
        <v>6</v>
      </c>
      <c r="I50" s="35">
        <v>6</v>
      </c>
      <c r="J50" s="35">
        <v>2</v>
      </c>
      <c r="K50" s="35">
        <v>8</v>
      </c>
      <c r="L50" s="35">
        <v>3</v>
      </c>
      <c r="M50" s="35">
        <v>1</v>
      </c>
      <c r="N50" s="35">
        <v>0</v>
      </c>
      <c r="O50" s="35">
        <v>5</v>
      </c>
      <c r="P50" s="15">
        <v>39</v>
      </c>
      <c r="Q50" s="35"/>
      <c r="R50" s="34" t="s">
        <v>703</v>
      </c>
    </row>
    <row r="51" spans="1:18" x14ac:dyDescent="0.25">
      <c r="A51" s="34" t="s">
        <v>709</v>
      </c>
      <c r="B51" s="34" t="s">
        <v>710</v>
      </c>
      <c r="C51" s="34" t="s">
        <v>43</v>
      </c>
      <c r="D51" s="34" t="s">
        <v>639</v>
      </c>
      <c r="E51" s="35" t="s">
        <v>135</v>
      </c>
      <c r="F51" s="35" t="s">
        <v>135</v>
      </c>
      <c r="G51" s="35">
        <v>7</v>
      </c>
      <c r="H51" s="35">
        <v>7</v>
      </c>
      <c r="I51" s="35">
        <v>4</v>
      </c>
      <c r="J51" s="35">
        <v>2</v>
      </c>
      <c r="K51" s="35">
        <v>4</v>
      </c>
      <c r="L51" s="35">
        <v>6</v>
      </c>
      <c r="M51" s="35">
        <v>2</v>
      </c>
      <c r="N51" s="35">
        <v>2</v>
      </c>
      <c r="O51" s="35">
        <v>4</v>
      </c>
      <c r="P51" s="15">
        <v>38</v>
      </c>
      <c r="Q51" s="35"/>
      <c r="R51" s="34" t="s">
        <v>640</v>
      </c>
    </row>
    <row r="52" spans="1:18" x14ac:dyDescent="0.25">
      <c r="A52" s="34" t="s">
        <v>718</v>
      </c>
      <c r="B52" s="34" t="s">
        <v>159</v>
      </c>
      <c r="C52" s="34" t="s">
        <v>153</v>
      </c>
      <c r="D52" s="34" t="s">
        <v>651</v>
      </c>
      <c r="E52" s="35">
        <v>10</v>
      </c>
      <c r="F52" s="35">
        <v>10</v>
      </c>
      <c r="G52" s="35">
        <v>6</v>
      </c>
      <c r="H52" s="35">
        <v>5</v>
      </c>
      <c r="I52" s="35">
        <v>4</v>
      </c>
      <c r="J52" s="35">
        <v>8</v>
      </c>
      <c r="K52" s="35">
        <v>3</v>
      </c>
      <c r="L52" s="35">
        <v>2</v>
      </c>
      <c r="M52" s="35">
        <v>0</v>
      </c>
      <c r="N52" s="35">
        <v>0</v>
      </c>
      <c r="O52" s="35">
        <v>4</v>
      </c>
      <c r="P52" s="15">
        <v>32</v>
      </c>
      <c r="Q52" s="35"/>
    </row>
    <row r="53" spans="1:18" x14ac:dyDescent="0.25">
      <c r="A53" s="34" t="s">
        <v>694</v>
      </c>
      <c r="B53" s="34" t="s">
        <v>695</v>
      </c>
      <c r="C53" s="34" t="s">
        <v>696</v>
      </c>
      <c r="D53" s="34" t="s">
        <v>632</v>
      </c>
      <c r="E53" s="35" t="s">
        <v>135</v>
      </c>
      <c r="F53" s="35" t="s">
        <v>135</v>
      </c>
      <c r="G53" s="35">
        <v>9</v>
      </c>
      <c r="H53" s="35">
        <v>4</v>
      </c>
      <c r="I53" s="35">
        <v>3</v>
      </c>
      <c r="J53" s="35">
        <v>2</v>
      </c>
      <c r="K53" s="35">
        <v>4</v>
      </c>
      <c r="L53" s="35">
        <v>3</v>
      </c>
      <c r="M53" s="35">
        <v>0</v>
      </c>
      <c r="N53" s="35">
        <v>0</v>
      </c>
      <c r="O53" s="35">
        <v>0</v>
      </c>
      <c r="P53" s="15">
        <v>25</v>
      </c>
      <c r="Q53" s="35"/>
    </row>
    <row r="54" spans="1:18" x14ac:dyDescent="0.25">
      <c r="A54" s="34" t="s">
        <v>697</v>
      </c>
      <c r="B54" s="34" t="s">
        <v>698</v>
      </c>
      <c r="C54" s="34" t="s">
        <v>699</v>
      </c>
      <c r="D54" s="34" t="s">
        <v>632</v>
      </c>
      <c r="E54" s="35" t="s">
        <v>135</v>
      </c>
      <c r="F54" s="35" t="s">
        <v>135</v>
      </c>
      <c r="G54" s="35">
        <v>8</v>
      </c>
      <c r="H54" s="35">
        <v>5</v>
      </c>
      <c r="I54" s="35">
        <v>1</v>
      </c>
      <c r="J54" s="35">
        <v>0</v>
      </c>
      <c r="K54" s="35">
        <v>5</v>
      </c>
      <c r="L54" s="35">
        <v>4</v>
      </c>
      <c r="M54" s="35">
        <v>1</v>
      </c>
      <c r="N54" s="35">
        <v>0</v>
      </c>
      <c r="O54" s="35">
        <v>0</v>
      </c>
      <c r="P54" s="15">
        <v>24</v>
      </c>
      <c r="Q54" s="35"/>
    </row>
    <row r="55" spans="1:18" x14ac:dyDescent="0.25">
      <c r="A55" s="34" t="s">
        <v>716</v>
      </c>
      <c r="B55" s="34" t="s">
        <v>87</v>
      </c>
      <c r="C55" s="34" t="s">
        <v>22</v>
      </c>
      <c r="D55" s="34" t="s">
        <v>660</v>
      </c>
      <c r="E55" s="35" t="s">
        <v>135</v>
      </c>
      <c r="F55" s="35" t="s">
        <v>135</v>
      </c>
      <c r="G55" s="35">
        <v>5</v>
      </c>
      <c r="H55" s="35">
        <v>5</v>
      </c>
      <c r="I55" s="35">
        <v>2</v>
      </c>
      <c r="J55" s="35">
        <v>0</v>
      </c>
      <c r="K55" s="35">
        <v>5</v>
      </c>
      <c r="L55" s="35">
        <v>5</v>
      </c>
      <c r="M55" s="35">
        <v>1</v>
      </c>
      <c r="N55" s="35">
        <v>0</v>
      </c>
      <c r="O55" s="35">
        <v>0</v>
      </c>
      <c r="P55" s="15">
        <v>23</v>
      </c>
      <c r="Q55" s="35"/>
      <c r="R55" s="34" t="s">
        <v>661</v>
      </c>
    </row>
    <row r="56" spans="1:18" x14ac:dyDescent="0.25">
      <c r="A56" s="34" t="s">
        <v>707</v>
      </c>
      <c r="B56" s="34" t="s">
        <v>190</v>
      </c>
      <c r="C56" s="34" t="s">
        <v>546</v>
      </c>
      <c r="D56" s="34" t="s">
        <v>657</v>
      </c>
      <c r="E56" s="35" t="s">
        <v>135</v>
      </c>
      <c r="F56" s="35" t="s">
        <v>135</v>
      </c>
      <c r="G56" s="35">
        <v>6</v>
      </c>
      <c r="H56" s="35">
        <v>3</v>
      </c>
      <c r="I56" s="35">
        <v>1</v>
      </c>
      <c r="J56" s="35">
        <v>2</v>
      </c>
      <c r="K56" s="35">
        <v>3</v>
      </c>
      <c r="L56" s="35">
        <v>4</v>
      </c>
      <c r="M56" s="35">
        <v>2</v>
      </c>
      <c r="N56" s="35">
        <v>0</v>
      </c>
      <c r="O56" s="35">
        <v>0</v>
      </c>
      <c r="P56" s="15">
        <v>21</v>
      </c>
      <c r="Q56" s="35"/>
      <c r="R56" s="34" t="s">
        <v>641</v>
      </c>
    </row>
    <row r="57" spans="1:18" x14ac:dyDescent="0.25">
      <c r="A57" s="34" t="s">
        <v>704</v>
      </c>
      <c r="B57" s="34" t="s">
        <v>143</v>
      </c>
      <c r="C57" s="34" t="s">
        <v>141</v>
      </c>
      <c r="D57" s="34" t="s">
        <v>705</v>
      </c>
      <c r="E57" s="35" t="s">
        <v>135</v>
      </c>
      <c r="F57" s="35" t="s">
        <v>135</v>
      </c>
      <c r="G57" s="35">
        <v>6</v>
      </c>
      <c r="H57" s="35">
        <v>1</v>
      </c>
      <c r="I57" s="35">
        <v>1</v>
      </c>
      <c r="J57" s="35">
        <v>0</v>
      </c>
      <c r="K57" s="35">
        <v>6</v>
      </c>
      <c r="L57" s="35">
        <v>3</v>
      </c>
      <c r="M57" s="35">
        <v>1</v>
      </c>
      <c r="N57" s="35">
        <v>0</v>
      </c>
      <c r="O57" s="35">
        <v>1</v>
      </c>
      <c r="P57" s="15">
        <v>19</v>
      </c>
      <c r="Q57" s="35"/>
      <c r="R57" s="34" t="s">
        <v>706</v>
      </c>
    </row>
    <row r="58" spans="1:18" x14ac:dyDescent="0.25">
      <c r="A58" s="34" t="s">
        <v>711</v>
      </c>
      <c r="B58" s="34" t="s">
        <v>712</v>
      </c>
      <c r="C58" s="34" t="s">
        <v>713</v>
      </c>
      <c r="D58" s="34" t="s">
        <v>714</v>
      </c>
      <c r="E58" s="35">
        <v>10</v>
      </c>
      <c r="F58" s="35">
        <v>10</v>
      </c>
      <c r="G58" s="35">
        <v>7</v>
      </c>
      <c r="H58" s="35">
        <v>3</v>
      </c>
      <c r="I58" s="35">
        <v>0</v>
      </c>
      <c r="J58" s="35">
        <v>0</v>
      </c>
      <c r="K58" s="35">
        <v>0</v>
      </c>
      <c r="L58" s="35">
        <v>5</v>
      </c>
      <c r="M58" s="35">
        <v>0</v>
      </c>
      <c r="N58" s="35">
        <v>1</v>
      </c>
      <c r="O58" s="35">
        <v>0</v>
      </c>
      <c r="P58" s="15">
        <v>16</v>
      </c>
      <c r="Q58" s="35"/>
      <c r="R58" s="34" t="s">
        <v>715</v>
      </c>
    </row>
    <row r="59" spans="1:18" x14ac:dyDescent="0.25">
      <c r="A59" s="34" t="s">
        <v>717</v>
      </c>
      <c r="B59" s="34" t="s">
        <v>11</v>
      </c>
      <c r="C59" s="34" t="s">
        <v>696</v>
      </c>
      <c r="D59" s="34" t="s">
        <v>702</v>
      </c>
      <c r="E59" s="35" t="s">
        <v>135</v>
      </c>
      <c r="F59" s="35" t="s">
        <v>135</v>
      </c>
      <c r="G59" s="35">
        <v>5</v>
      </c>
      <c r="H59" s="35">
        <v>2</v>
      </c>
      <c r="I59" s="35">
        <v>1</v>
      </c>
      <c r="J59" s="35">
        <v>0</v>
      </c>
      <c r="K59" s="35">
        <v>4</v>
      </c>
      <c r="L59" s="35">
        <v>2</v>
      </c>
      <c r="M59" s="35">
        <v>0</v>
      </c>
      <c r="N59" s="35">
        <v>0</v>
      </c>
      <c r="O59" s="35">
        <v>0</v>
      </c>
      <c r="P59" s="15">
        <v>14</v>
      </c>
      <c r="Q59" s="35"/>
      <c r="R59" s="34" t="s">
        <v>703</v>
      </c>
    </row>
    <row r="60" spans="1:18" x14ac:dyDescent="0.25"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15"/>
      <c r="Q60" s="35"/>
    </row>
    <row r="61" spans="1:18" x14ac:dyDescent="0.25"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15"/>
      <c r="Q61" s="35"/>
    </row>
    <row r="63" spans="1:18" x14ac:dyDescent="0.25">
      <c r="A63" s="34" t="s">
        <v>723</v>
      </c>
      <c r="B63" s="34" t="s">
        <v>224</v>
      </c>
      <c r="C63" s="34" t="s">
        <v>22</v>
      </c>
      <c r="D63" s="34" t="s">
        <v>724</v>
      </c>
      <c r="E63" s="35" t="s">
        <v>136</v>
      </c>
      <c r="F63" s="35">
        <v>10</v>
      </c>
      <c r="G63" s="35">
        <v>8</v>
      </c>
      <c r="H63" s="35">
        <v>7</v>
      </c>
      <c r="I63" s="35">
        <v>6</v>
      </c>
      <c r="J63" s="35">
        <v>8</v>
      </c>
      <c r="K63" s="35">
        <v>4</v>
      </c>
      <c r="L63" s="35">
        <v>2</v>
      </c>
      <c r="M63" s="35">
        <v>1</v>
      </c>
      <c r="N63" s="35">
        <v>2</v>
      </c>
      <c r="O63" s="35">
        <v>4</v>
      </c>
      <c r="P63" s="15">
        <v>42</v>
      </c>
      <c r="Q63" s="35"/>
      <c r="R63" s="34" t="s">
        <v>652</v>
      </c>
    </row>
    <row r="64" spans="1:18" x14ac:dyDescent="0.25">
      <c r="A64" s="34" t="s">
        <v>722</v>
      </c>
      <c r="B64" s="34" t="s">
        <v>68</v>
      </c>
      <c r="C64" s="34" t="s">
        <v>92</v>
      </c>
      <c r="D64" s="34" t="s">
        <v>657</v>
      </c>
      <c r="E64" s="35" t="s">
        <v>136</v>
      </c>
      <c r="F64" s="35" t="s">
        <v>136</v>
      </c>
      <c r="G64" s="35">
        <v>6</v>
      </c>
      <c r="H64" s="35">
        <v>7</v>
      </c>
      <c r="I64" s="35">
        <v>2</v>
      </c>
      <c r="J64" s="35">
        <v>0</v>
      </c>
      <c r="K64" s="35">
        <v>5</v>
      </c>
      <c r="L64" s="35">
        <v>9</v>
      </c>
      <c r="M64" s="35">
        <v>0</v>
      </c>
      <c r="N64" s="35">
        <v>0</v>
      </c>
      <c r="O64" s="35">
        <v>4</v>
      </c>
      <c r="P64" s="15">
        <v>33</v>
      </c>
      <c r="Q64" s="35"/>
      <c r="R64" s="34" t="s">
        <v>641</v>
      </c>
    </row>
    <row r="65" spans="1:18" x14ac:dyDescent="0.25">
      <c r="A65" s="34" t="s">
        <v>725</v>
      </c>
      <c r="B65" s="34" t="s">
        <v>726</v>
      </c>
      <c r="C65" s="34" t="s">
        <v>70</v>
      </c>
      <c r="D65" s="34" t="s">
        <v>727</v>
      </c>
      <c r="E65" s="35" t="s">
        <v>136</v>
      </c>
      <c r="F65" s="35" t="s">
        <v>136</v>
      </c>
      <c r="G65" s="35">
        <v>7</v>
      </c>
      <c r="H65" s="35">
        <v>6</v>
      </c>
      <c r="I65" s="35">
        <v>1</v>
      </c>
      <c r="J65" s="35">
        <v>2</v>
      </c>
      <c r="K65" s="35">
        <v>5</v>
      </c>
      <c r="L65" s="35">
        <v>2</v>
      </c>
      <c r="M65" s="35">
        <v>1</v>
      </c>
      <c r="N65" s="35">
        <v>1</v>
      </c>
      <c r="O65" s="35">
        <v>5</v>
      </c>
      <c r="P65" s="15">
        <v>30</v>
      </c>
      <c r="Q65" s="35"/>
      <c r="R65" s="34" t="s">
        <v>611</v>
      </c>
    </row>
    <row r="66" spans="1:18" x14ac:dyDescent="0.25">
      <c r="A66" s="34" t="s">
        <v>735</v>
      </c>
      <c r="B66" s="34" t="s">
        <v>29</v>
      </c>
      <c r="C66" s="34" t="s">
        <v>9</v>
      </c>
      <c r="D66" s="34" t="s">
        <v>720</v>
      </c>
      <c r="E66" s="35">
        <v>11</v>
      </c>
      <c r="F66" s="35">
        <v>11</v>
      </c>
      <c r="G66" s="35">
        <v>7</v>
      </c>
      <c r="H66" s="35">
        <v>3</v>
      </c>
      <c r="I66" s="35">
        <v>4</v>
      </c>
      <c r="J66" s="35">
        <v>4</v>
      </c>
      <c r="K66" s="35">
        <v>5</v>
      </c>
      <c r="L66" s="35">
        <v>5</v>
      </c>
      <c r="M66" s="35">
        <v>0</v>
      </c>
      <c r="N66" s="35">
        <v>1</v>
      </c>
      <c r="O66" s="35">
        <v>0</v>
      </c>
      <c r="P66" s="38">
        <v>29</v>
      </c>
      <c r="Q66" s="35"/>
    </row>
    <row r="67" spans="1:18" x14ac:dyDescent="0.25">
      <c r="A67" s="34" t="s">
        <v>730</v>
      </c>
      <c r="B67" s="34" t="s">
        <v>140</v>
      </c>
      <c r="C67" s="34" t="s">
        <v>14</v>
      </c>
      <c r="D67" s="34" t="s">
        <v>660</v>
      </c>
      <c r="E67" s="35" t="s">
        <v>136</v>
      </c>
      <c r="F67" s="35" t="s">
        <v>136</v>
      </c>
      <c r="G67" s="35">
        <v>2</v>
      </c>
      <c r="H67" s="35">
        <v>6</v>
      </c>
      <c r="I67" s="35">
        <v>1</v>
      </c>
      <c r="J67" s="35">
        <v>0</v>
      </c>
      <c r="K67" s="35">
        <v>5</v>
      </c>
      <c r="L67" s="35">
        <v>10</v>
      </c>
      <c r="M67" s="35">
        <v>0</v>
      </c>
      <c r="N67" s="35">
        <v>1</v>
      </c>
      <c r="O67" s="37">
        <v>1</v>
      </c>
      <c r="P67" s="15">
        <v>26</v>
      </c>
      <c r="Q67" s="35"/>
      <c r="R67" s="34" t="s">
        <v>729</v>
      </c>
    </row>
    <row r="68" spans="1:18" x14ac:dyDescent="0.25">
      <c r="A68" s="34" t="s">
        <v>731</v>
      </c>
      <c r="B68" s="34" t="s">
        <v>732</v>
      </c>
      <c r="C68" s="34" t="s">
        <v>563</v>
      </c>
      <c r="D68" s="34" t="s">
        <v>733</v>
      </c>
      <c r="E68" s="35" t="s">
        <v>136</v>
      </c>
      <c r="F68" s="35" t="s">
        <v>136</v>
      </c>
      <c r="G68" s="35">
        <v>6</v>
      </c>
      <c r="H68" s="35">
        <v>5</v>
      </c>
      <c r="I68" s="35">
        <v>1</v>
      </c>
      <c r="J68" s="35">
        <v>0</v>
      </c>
      <c r="K68" s="35">
        <v>5</v>
      </c>
      <c r="L68" s="35">
        <v>3</v>
      </c>
      <c r="M68" s="35">
        <v>0</v>
      </c>
      <c r="N68" s="35">
        <v>0</v>
      </c>
      <c r="O68" s="35">
        <v>3</v>
      </c>
      <c r="P68" s="15">
        <v>23</v>
      </c>
      <c r="Q68" s="35"/>
      <c r="R68" s="34" t="s">
        <v>734</v>
      </c>
    </row>
    <row r="69" spans="1:18" x14ac:dyDescent="0.25">
      <c r="A69" s="34" t="s">
        <v>719</v>
      </c>
      <c r="B69" s="34" t="s">
        <v>159</v>
      </c>
      <c r="C69" s="34" t="s">
        <v>43</v>
      </c>
      <c r="D69" s="34" t="s">
        <v>720</v>
      </c>
      <c r="E69" s="35">
        <v>11</v>
      </c>
      <c r="F69" s="35">
        <v>11</v>
      </c>
      <c r="G69" s="35">
        <v>1</v>
      </c>
      <c r="H69" s="35">
        <v>6</v>
      </c>
      <c r="I69" s="35">
        <v>2</v>
      </c>
      <c r="J69" s="35">
        <v>0</v>
      </c>
      <c r="K69" s="35">
        <v>5</v>
      </c>
      <c r="L69" s="35">
        <v>4</v>
      </c>
      <c r="M69" s="35">
        <v>4</v>
      </c>
      <c r="N69" s="35">
        <v>0</v>
      </c>
      <c r="O69" s="35">
        <v>0</v>
      </c>
      <c r="P69" s="15">
        <v>22</v>
      </c>
      <c r="Q69" s="35"/>
      <c r="R69" s="34" t="s">
        <v>721</v>
      </c>
    </row>
    <row r="70" spans="1:18" x14ac:dyDescent="0.25">
      <c r="A70" s="34" t="s">
        <v>742</v>
      </c>
      <c r="B70" s="34" t="s">
        <v>15</v>
      </c>
      <c r="C70" s="34" t="s">
        <v>74</v>
      </c>
      <c r="D70" s="34" t="s">
        <v>660</v>
      </c>
      <c r="E70" s="35" t="s">
        <v>136</v>
      </c>
      <c r="F70" s="35" t="s">
        <v>136</v>
      </c>
      <c r="G70" s="35">
        <v>6</v>
      </c>
      <c r="H70" s="35">
        <v>3</v>
      </c>
      <c r="I70" s="35">
        <v>3</v>
      </c>
      <c r="J70" s="35">
        <v>0</v>
      </c>
      <c r="K70" s="35">
        <v>5</v>
      </c>
      <c r="L70" s="35">
        <v>5</v>
      </c>
      <c r="M70" s="35">
        <v>0</v>
      </c>
      <c r="N70" s="35">
        <v>0</v>
      </c>
      <c r="O70" s="35">
        <v>0</v>
      </c>
      <c r="P70" s="15">
        <v>22</v>
      </c>
      <c r="Q70" s="35"/>
      <c r="R70" s="34" t="s">
        <v>729</v>
      </c>
    </row>
    <row r="71" spans="1:18" x14ac:dyDescent="0.25">
      <c r="A71" s="34" t="s">
        <v>740</v>
      </c>
      <c r="B71" s="34" t="s">
        <v>741</v>
      </c>
      <c r="C71" s="34" t="s">
        <v>138</v>
      </c>
      <c r="D71" s="34" t="s">
        <v>660</v>
      </c>
      <c r="E71" s="35" t="s">
        <v>136</v>
      </c>
      <c r="F71" s="35" t="s">
        <v>136</v>
      </c>
      <c r="G71" s="35">
        <v>6</v>
      </c>
      <c r="H71" s="35">
        <v>0</v>
      </c>
      <c r="I71" s="35">
        <v>1</v>
      </c>
      <c r="J71" s="35">
        <v>0</v>
      </c>
      <c r="K71" s="35">
        <v>3</v>
      </c>
      <c r="L71" s="35">
        <v>7</v>
      </c>
      <c r="M71" s="35">
        <v>0</v>
      </c>
      <c r="N71" s="35">
        <v>0</v>
      </c>
      <c r="O71" s="35">
        <v>0</v>
      </c>
      <c r="P71" s="15">
        <v>17</v>
      </c>
      <c r="Q71" s="35"/>
      <c r="R71" s="34" t="s">
        <v>729</v>
      </c>
    </row>
    <row r="72" spans="1:18" x14ac:dyDescent="0.25">
      <c r="A72" s="34" t="s">
        <v>743</v>
      </c>
      <c r="B72" s="34" t="s">
        <v>137</v>
      </c>
      <c r="C72" s="34" t="s">
        <v>563</v>
      </c>
      <c r="D72" s="34" t="s">
        <v>744</v>
      </c>
      <c r="E72" s="35" t="s">
        <v>136</v>
      </c>
      <c r="F72" s="35" t="s">
        <v>136</v>
      </c>
      <c r="G72" s="35">
        <v>4</v>
      </c>
      <c r="H72" s="35">
        <v>3</v>
      </c>
      <c r="I72" s="35">
        <v>1</v>
      </c>
      <c r="J72" s="35">
        <v>0</v>
      </c>
      <c r="K72" s="35">
        <v>5</v>
      </c>
      <c r="L72" s="35">
        <v>2</v>
      </c>
      <c r="M72" s="35">
        <v>0</v>
      </c>
      <c r="N72" s="35">
        <v>1</v>
      </c>
      <c r="O72" s="35">
        <v>0</v>
      </c>
      <c r="P72" s="15">
        <v>16</v>
      </c>
      <c r="Q72" s="35"/>
    </row>
    <row r="73" spans="1:18" x14ac:dyDescent="0.25">
      <c r="A73" s="34" t="s">
        <v>736</v>
      </c>
      <c r="B73" s="34" t="s">
        <v>21</v>
      </c>
      <c r="C73" s="34" t="s">
        <v>45</v>
      </c>
      <c r="D73" s="34" t="s">
        <v>660</v>
      </c>
      <c r="E73" s="35" t="s">
        <v>136</v>
      </c>
      <c r="F73" s="35" t="s">
        <v>136</v>
      </c>
      <c r="G73" s="35">
        <v>7</v>
      </c>
      <c r="H73" s="35">
        <v>2</v>
      </c>
      <c r="I73" s="35">
        <v>0</v>
      </c>
      <c r="J73" s="35">
        <v>0</v>
      </c>
      <c r="K73" s="35">
        <v>2</v>
      </c>
      <c r="L73" s="35">
        <v>2</v>
      </c>
      <c r="M73" s="35">
        <v>0</v>
      </c>
      <c r="N73" s="35">
        <v>2</v>
      </c>
      <c r="O73" s="37">
        <v>0</v>
      </c>
      <c r="P73" s="15">
        <v>15</v>
      </c>
      <c r="Q73" s="35"/>
      <c r="R73" s="34" t="s">
        <v>661</v>
      </c>
    </row>
    <row r="74" spans="1:18" x14ac:dyDescent="0.25">
      <c r="A74" s="34" t="s">
        <v>728</v>
      </c>
      <c r="B74" s="34" t="s">
        <v>21</v>
      </c>
      <c r="C74" s="34" t="s">
        <v>46</v>
      </c>
      <c r="D74" s="34" t="s">
        <v>660</v>
      </c>
      <c r="E74" s="35" t="s">
        <v>136</v>
      </c>
      <c r="F74" s="35" t="s">
        <v>136</v>
      </c>
      <c r="G74" s="35">
        <v>4</v>
      </c>
      <c r="H74" s="35">
        <v>3</v>
      </c>
      <c r="I74" s="35">
        <v>1</v>
      </c>
      <c r="J74" s="35">
        <v>0</v>
      </c>
      <c r="K74" s="35">
        <v>3</v>
      </c>
      <c r="L74" s="35">
        <v>3</v>
      </c>
      <c r="M74" s="35">
        <v>0</v>
      </c>
      <c r="N74" s="35">
        <v>0</v>
      </c>
      <c r="O74" s="35">
        <v>0</v>
      </c>
      <c r="P74" s="15">
        <v>13</v>
      </c>
      <c r="Q74" s="35"/>
      <c r="R74" s="34" t="s">
        <v>729</v>
      </c>
    </row>
    <row r="75" spans="1:18" x14ac:dyDescent="0.25">
      <c r="A75" s="34" t="s">
        <v>737</v>
      </c>
      <c r="B75" s="34" t="s">
        <v>738</v>
      </c>
      <c r="C75" s="34" t="s">
        <v>739</v>
      </c>
      <c r="D75" s="34" t="s">
        <v>610</v>
      </c>
      <c r="E75" s="35" t="s">
        <v>136</v>
      </c>
      <c r="F75" s="35" t="s">
        <v>136</v>
      </c>
      <c r="G75" s="35"/>
      <c r="H75" s="35"/>
      <c r="I75" s="35"/>
      <c r="J75" s="35"/>
      <c r="K75" s="35"/>
      <c r="L75" s="35"/>
      <c r="M75" s="35"/>
      <c r="N75" s="35"/>
      <c r="O75" s="35"/>
      <c r="P75" s="15"/>
      <c r="Q75" s="35"/>
      <c r="R75" s="34" t="s">
        <v>611</v>
      </c>
    </row>
    <row r="76" spans="1:18" x14ac:dyDescent="0.25"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15"/>
      <c r="Q76" s="35"/>
    </row>
    <row r="77" spans="1:18" x14ac:dyDescent="0.25"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15"/>
      <c r="Q77" s="35"/>
    </row>
    <row r="78" spans="1:18" ht="18" x14ac:dyDescent="0.25">
      <c r="C78" s="20"/>
      <c r="D78" s="20" t="s">
        <v>592</v>
      </c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15"/>
      <c r="Q78" s="35"/>
    </row>
    <row r="79" spans="1:18" x14ac:dyDescent="0.25">
      <c r="A79" s="34" t="s">
        <v>745</v>
      </c>
      <c r="B79" s="34" t="s">
        <v>746</v>
      </c>
      <c r="C79" s="34" t="s">
        <v>747</v>
      </c>
      <c r="D79" s="34" t="s">
        <v>748</v>
      </c>
      <c r="E79" s="35">
        <v>9</v>
      </c>
      <c r="F79" s="35">
        <v>9</v>
      </c>
      <c r="G79" s="35"/>
      <c r="H79" s="35"/>
      <c r="I79" s="35"/>
      <c r="J79" s="35"/>
      <c r="K79" s="35"/>
      <c r="L79" s="35"/>
      <c r="M79" s="35"/>
      <c r="N79" s="35"/>
      <c r="O79" s="35"/>
      <c r="P79" s="15"/>
      <c r="Q79" s="35"/>
      <c r="R79" s="34" t="s">
        <v>749</v>
      </c>
    </row>
    <row r="80" spans="1:18" x14ac:dyDescent="0.25">
      <c r="A80" s="34" t="s">
        <v>750</v>
      </c>
      <c r="B80" s="34" t="s">
        <v>751</v>
      </c>
      <c r="C80" s="34" t="s">
        <v>148</v>
      </c>
      <c r="D80" s="34" t="s">
        <v>720</v>
      </c>
      <c r="E80" s="35">
        <v>9</v>
      </c>
      <c r="F80" s="35">
        <v>9</v>
      </c>
      <c r="G80" s="35"/>
      <c r="H80" s="35"/>
      <c r="I80" s="35"/>
      <c r="J80" s="35"/>
      <c r="K80" s="35"/>
      <c r="L80" s="35"/>
      <c r="M80" s="35"/>
      <c r="N80" s="35"/>
      <c r="O80" s="35"/>
      <c r="P80" s="15"/>
      <c r="Q80" s="35"/>
      <c r="R80" s="34" t="s">
        <v>305</v>
      </c>
    </row>
    <row r="81" spans="1:18" x14ac:dyDescent="0.25">
      <c r="A81" s="34" t="s">
        <v>752</v>
      </c>
      <c r="B81" s="34" t="s">
        <v>15</v>
      </c>
      <c r="C81" s="34" t="s">
        <v>39</v>
      </c>
      <c r="D81" s="34" t="s">
        <v>664</v>
      </c>
      <c r="E81" s="35">
        <v>9</v>
      </c>
      <c r="F81" s="35">
        <v>9</v>
      </c>
      <c r="G81" s="35"/>
      <c r="H81" s="35"/>
      <c r="I81" s="35"/>
      <c r="J81" s="35"/>
      <c r="K81" s="35"/>
      <c r="L81" s="35"/>
      <c r="M81" s="35"/>
      <c r="N81" s="35"/>
      <c r="O81" s="35"/>
      <c r="P81" s="15"/>
      <c r="Q81" s="35"/>
      <c r="R81" s="34" t="s">
        <v>649</v>
      </c>
    </row>
    <row r="82" spans="1:18" x14ac:dyDescent="0.25">
      <c r="A82" s="34" t="s">
        <v>753</v>
      </c>
      <c r="B82" s="34" t="s">
        <v>754</v>
      </c>
      <c r="C82" s="34" t="s">
        <v>65</v>
      </c>
      <c r="D82" s="34" t="s">
        <v>660</v>
      </c>
      <c r="E82" s="35">
        <v>9</v>
      </c>
      <c r="F82" s="35">
        <v>9</v>
      </c>
      <c r="G82" s="35"/>
      <c r="H82" s="35"/>
      <c r="I82" s="35"/>
      <c r="J82" s="35"/>
      <c r="K82" s="35"/>
      <c r="L82" s="35"/>
      <c r="M82" s="35"/>
      <c r="N82" s="35"/>
      <c r="O82" s="35"/>
      <c r="P82" s="15"/>
      <c r="Q82" s="35"/>
      <c r="R82" s="34" t="s">
        <v>755</v>
      </c>
    </row>
    <row r="83" spans="1:18" x14ac:dyDescent="0.25">
      <c r="A83" s="34" t="s">
        <v>642</v>
      </c>
      <c r="B83" s="34" t="s">
        <v>756</v>
      </c>
      <c r="C83" s="34" t="s">
        <v>551</v>
      </c>
      <c r="D83" s="34" t="s">
        <v>757</v>
      </c>
      <c r="E83" s="35">
        <v>8</v>
      </c>
      <c r="F83" s="35">
        <v>8</v>
      </c>
      <c r="G83" s="35"/>
      <c r="H83" s="35"/>
      <c r="I83" s="35"/>
      <c r="J83" s="35"/>
      <c r="K83" s="35"/>
      <c r="L83" s="35"/>
      <c r="M83" s="35"/>
      <c r="N83" s="35"/>
      <c r="O83" s="35"/>
      <c r="P83" s="15"/>
      <c r="Q83" s="35"/>
      <c r="R83" s="34" t="s">
        <v>640</v>
      </c>
    </row>
  </sheetData>
  <sortState xmlns:xlrd2="http://schemas.microsoft.com/office/spreadsheetml/2017/richdata2" ref="A63:R75">
    <sortCondition descending="1" ref="P63:P75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Ленинский </vt:lpstr>
      <vt:lpstr>Гагаринский</vt:lpstr>
      <vt:lpstr>Нахимовский Балаклавский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User</cp:lastModifiedBy>
  <dcterms:created xsi:type="dcterms:W3CDTF">2025-10-27T06:01:03Z</dcterms:created>
  <dcterms:modified xsi:type="dcterms:W3CDTF">2025-12-01T13:00:41Z</dcterms:modified>
</cp:coreProperties>
</file>