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Отчет по  МЭ  ВсОШ по искусству (МХК) 2025\"/>
    </mc:Choice>
  </mc:AlternateContent>
  <xr:revisionPtr revIDLastSave="0" documentId="13_ncr:1_{2F8EBFD9-996B-4663-9B45-4BBFAC8BE2A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 7_класс" sheetId="1" r:id="rId1"/>
    <sheet name=" 8_класс" sheetId="2" r:id="rId2"/>
    <sheet name=" 9_класс" sheetId="3" r:id="rId3"/>
    <sheet name="10_класс" sheetId="4" r:id="rId4"/>
    <sheet name=" 11_клас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5" l="1"/>
  <c r="W36" i="5"/>
  <c r="W35" i="5"/>
  <c r="W34" i="5"/>
  <c r="W33" i="5"/>
  <c r="W32" i="5"/>
  <c r="W31" i="5"/>
  <c r="W30" i="5"/>
  <c r="W28" i="5"/>
  <c r="W27" i="5"/>
  <c r="W26" i="5"/>
  <c r="W25" i="5"/>
  <c r="W24" i="5"/>
  <c r="W23" i="5"/>
  <c r="W21" i="5"/>
  <c r="W20" i="5"/>
  <c r="W19" i="5"/>
  <c r="W18" i="5"/>
  <c r="W38" i="4"/>
  <c r="W37" i="4"/>
  <c r="W36" i="4"/>
  <c r="W32" i="4"/>
  <c r="W31" i="4"/>
  <c r="W30" i="4"/>
  <c r="W29" i="4"/>
  <c r="W28" i="4"/>
  <c r="W27" i="4"/>
  <c r="W57" i="3"/>
  <c r="W56" i="3"/>
  <c r="W55" i="3"/>
  <c r="W54" i="3"/>
  <c r="W53" i="3"/>
  <c r="W52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29" i="3"/>
  <c r="W28" i="3"/>
  <c r="W27" i="3"/>
  <c r="W26" i="3"/>
  <c r="W83" i="2"/>
  <c r="W82" i="2"/>
  <c r="W81" i="2"/>
  <c r="W80" i="2"/>
  <c r="W78" i="2"/>
  <c r="W77" i="2"/>
  <c r="W76" i="2"/>
  <c r="W75" i="2"/>
  <c r="W74" i="2"/>
  <c r="W69" i="2"/>
  <c r="W67" i="2"/>
  <c r="W66" i="2"/>
  <c r="W65" i="2"/>
  <c r="W64" i="2"/>
  <c r="W63" i="2"/>
  <c r="W62" i="2"/>
  <c r="W61" i="2"/>
  <c r="W60" i="2"/>
  <c r="W59" i="2"/>
  <c r="W58" i="2"/>
  <c r="W57" i="2"/>
  <c r="W54" i="2"/>
  <c r="W53" i="2"/>
  <c r="W59" i="1"/>
  <c r="W58" i="1"/>
  <c r="W57" i="1"/>
  <c r="W51" i="1"/>
  <c r="W50" i="1"/>
  <c r="W49" i="1"/>
  <c r="W48" i="1"/>
  <c r="W47" i="1"/>
  <c r="W46" i="1"/>
  <c r="W45" i="1"/>
  <c r="W44" i="1"/>
  <c r="W43" i="1"/>
  <c r="W42" i="1"/>
  <c r="W39" i="1"/>
</calcChain>
</file>

<file path=xl/sharedStrings.xml><?xml version="1.0" encoding="utf-8"?>
<sst xmlns="http://schemas.openxmlformats.org/spreadsheetml/2006/main" count="2388" uniqueCount="697">
  <si>
    <t xml:space="preserve">
Муниципальный этап всероссийской олимпиады школьников 
на территории города Севастополя
в 2025 – 2026 учебном году 
Индивидуальные результаты (рейтинг) участников</t>
  </si>
  <si>
    <t>Наименоваие базовой общеобразовательной организации</t>
  </si>
  <si>
    <t>Государственное  бюджетное образовательное учреждение " Средняя общеобразовательная школа  № 57 с реализацией дополнительных программ в области искусств имени дважды героя  Советского  Союза маршала авиации  Савицкого  Евгения  Яковлевича"</t>
  </si>
  <si>
    <t xml:space="preserve">ГБОУ СОШ № 60 </t>
  </si>
  <si>
    <t>ГБОУ  СОШ  № 19</t>
  </si>
  <si>
    <t>ГБОУ  СОШ  № 30</t>
  </si>
  <si>
    <t>Дата проведения</t>
  </si>
  <si>
    <t>Класс</t>
  </si>
  <si>
    <t>Количество участников</t>
  </si>
  <si>
    <t>ПРОТОКОЛ
заседания жюри</t>
  </si>
  <si>
    <t>ПРЕДМЕТ</t>
  </si>
  <si>
    <t>Искусство ( МХК )</t>
  </si>
  <si>
    <t>Максимальный балл</t>
  </si>
  <si>
    <t>195/100</t>
  </si>
  <si>
    <t>№
 п/п</t>
  </si>
  <si>
    <t>Муниципальный район</t>
  </si>
  <si>
    <t>Фамилия</t>
  </si>
  <si>
    <t>Имя</t>
  </si>
  <si>
    <t>Отчество</t>
  </si>
  <si>
    <t>Дата рождения</t>
  </si>
  <si>
    <t>Гражданство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</si>
  <si>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</si>
  <si>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</si>
  <si>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</si>
  <si>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Количество баллов по заданиям</t>
  </si>
  <si>
    <t>Результат (балл) по 100 б.</t>
  </si>
  <si>
    <t>Процент выполнения</t>
  </si>
  <si>
    <t>Количество баллов за апелляцию</t>
  </si>
  <si>
    <t>Общее количество баллов</t>
  </si>
  <si>
    <t>Статус участника</t>
  </si>
  <si>
    <t>Фамилия Имя Отчество учителя (полностью)</t>
  </si>
  <si>
    <t xml:space="preserve"> Шифр участника</t>
  </si>
  <si>
    <t xml:space="preserve"> Гагаринский район</t>
  </si>
  <si>
    <t>И709</t>
  </si>
  <si>
    <t xml:space="preserve">Яцковская </t>
  </si>
  <si>
    <t xml:space="preserve">Злата </t>
  </si>
  <si>
    <t>Александровна</t>
  </si>
  <si>
    <t xml:space="preserve"> РФ</t>
  </si>
  <si>
    <t>Соколова Марианна Григорьевна</t>
  </si>
  <si>
    <t>И707</t>
  </si>
  <si>
    <t>Чернышев</t>
  </si>
  <si>
    <t>Артем</t>
  </si>
  <si>
    <t>Владимирович</t>
  </si>
  <si>
    <t>Филиал Нахимовского военно-морского училища (Севастопольское президентское кадетское училище)</t>
  </si>
  <si>
    <t>Борисова ольга Викторовна</t>
  </si>
  <si>
    <t>И701</t>
  </si>
  <si>
    <t>Ракова</t>
  </si>
  <si>
    <t>Екатерина</t>
  </si>
  <si>
    <t>Викторовна</t>
  </si>
  <si>
    <t>РФ</t>
  </si>
  <si>
    <t>7</t>
  </si>
  <si>
    <t>Ким Светлана Владимировна, Карачинцева Вероника Александровна</t>
  </si>
  <si>
    <t>И711</t>
  </si>
  <si>
    <t xml:space="preserve">Чернышенко </t>
  </si>
  <si>
    <t>Глеб</t>
  </si>
  <si>
    <t>Викторович</t>
  </si>
  <si>
    <t>Борисова Ольга Викторовна</t>
  </si>
  <si>
    <t>И713</t>
  </si>
  <si>
    <t>Марченко</t>
  </si>
  <si>
    <t>Даниил</t>
  </si>
  <si>
    <t>Тарасович</t>
  </si>
  <si>
    <t>Сапон Юлия Викторовна</t>
  </si>
  <si>
    <t>И705</t>
  </si>
  <si>
    <t>Тимченко</t>
  </si>
  <si>
    <t>Иван</t>
  </si>
  <si>
    <t>Дмитриевич</t>
  </si>
  <si>
    <t>И714</t>
  </si>
  <si>
    <t>Матвеенко</t>
  </si>
  <si>
    <t>Варвара</t>
  </si>
  <si>
    <t>Михайловна</t>
  </si>
  <si>
    <t>Старочкина Анна Станиславовна</t>
  </si>
  <si>
    <t>И708</t>
  </si>
  <si>
    <t>Левашов</t>
  </si>
  <si>
    <t>Егор</t>
  </si>
  <si>
    <t>Алексеевич</t>
  </si>
  <si>
    <t>И702</t>
  </si>
  <si>
    <t>Рассадина</t>
  </si>
  <si>
    <t>Маргарита</t>
  </si>
  <si>
    <t>Павловна</t>
  </si>
  <si>
    <t>И704</t>
  </si>
  <si>
    <t>Каплина</t>
  </si>
  <si>
    <t>Дарья</t>
  </si>
  <si>
    <t>Дмитриевна</t>
  </si>
  <si>
    <t>И716</t>
  </si>
  <si>
    <t>Белай</t>
  </si>
  <si>
    <t>Николай</t>
  </si>
  <si>
    <t>Васильевич</t>
  </si>
  <si>
    <t>И717</t>
  </si>
  <si>
    <t>Джепарова</t>
  </si>
  <si>
    <t>Рианна</t>
  </si>
  <si>
    <t>Наримановна</t>
  </si>
  <si>
    <t>И722</t>
  </si>
  <si>
    <t>Назаренко</t>
  </si>
  <si>
    <t>Назар</t>
  </si>
  <si>
    <t>Андреевич</t>
  </si>
  <si>
    <t>И721</t>
  </si>
  <si>
    <t xml:space="preserve">Караимова </t>
  </si>
  <si>
    <t>Кира</t>
  </si>
  <si>
    <t xml:space="preserve"> Витальевна</t>
  </si>
  <si>
    <t>И715</t>
  </si>
  <si>
    <t xml:space="preserve">Цыганкова </t>
  </si>
  <si>
    <t xml:space="preserve">Мария </t>
  </si>
  <si>
    <t>Валентиновна</t>
  </si>
  <si>
    <t>Соколова  Марианна Григорьевна</t>
  </si>
  <si>
    <t>И712</t>
  </si>
  <si>
    <t xml:space="preserve">Тарасова </t>
  </si>
  <si>
    <t xml:space="preserve">Дарья </t>
  </si>
  <si>
    <t>Сергеевна</t>
  </si>
  <si>
    <t>И718</t>
  </si>
  <si>
    <t xml:space="preserve">Васильева </t>
  </si>
  <si>
    <t>Ганнадьевна</t>
  </si>
  <si>
    <t>И703</t>
  </si>
  <si>
    <t>Калиничева</t>
  </si>
  <si>
    <t>Анна</t>
  </si>
  <si>
    <t>Алексеевна</t>
  </si>
  <si>
    <t>И720</t>
  </si>
  <si>
    <t xml:space="preserve">Ожегова </t>
  </si>
  <si>
    <t xml:space="preserve">Марина </t>
  </si>
  <si>
    <t>Евгеньевна</t>
  </si>
  <si>
    <t>И723</t>
  </si>
  <si>
    <t>Будаева</t>
  </si>
  <si>
    <t>Алёна</t>
  </si>
  <si>
    <t>Денисовна</t>
  </si>
  <si>
    <t>И719</t>
  </si>
  <si>
    <t xml:space="preserve">Яценко </t>
  </si>
  <si>
    <t xml:space="preserve">Елизавета </t>
  </si>
  <si>
    <t>Андреевна</t>
  </si>
  <si>
    <t>И710</t>
  </si>
  <si>
    <t>Каратунов</t>
  </si>
  <si>
    <t>Никита</t>
  </si>
  <si>
    <t>Русланович</t>
  </si>
  <si>
    <t>И725</t>
  </si>
  <si>
    <t>Дудник</t>
  </si>
  <si>
    <t>Милана</t>
  </si>
  <si>
    <t>И706</t>
  </si>
  <si>
    <t>Бохняк</t>
  </si>
  <si>
    <t>Ростислав</t>
  </si>
  <si>
    <t>Романович</t>
  </si>
  <si>
    <t>И724</t>
  </si>
  <si>
    <t>Остапенко</t>
  </si>
  <si>
    <t>Михаил</t>
  </si>
  <si>
    <t>Максимович</t>
  </si>
  <si>
    <t xml:space="preserve"> Ленинский район</t>
  </si>
  <si>
    <t xml:space="preserve"> Нахимовский район</t>
  </si>
  <si>
    <t>Председатель жюри</t>
  </si>
  <si>
    <t>Головина Е.С.</t>
  </si>
  <si>
    <t>Соколова М.Г.</t>
  </si>
  <si>
    <t>Борисова  О. В.</t>
  </si>
  <si>
    <t>(</t>
  </si>
  <si>
    <t>)</t>
  </si>
  <si>
    <t xml:space="preserve">Члены жюри  </t>
  </si>
  <si>
    <t>Скрыпнюк  М. Л.</t>
  </si>
  <si>
    <t>Сапон Ю.В.</t>
  </si>
  <si>
    <t xml:space="preserve"> Бекирова  Л.М.</t>
  </si>
  <si>
    <t>Миронюк  Е.И.</t>
  </si>
  <si>
    <t xml:space="preserve"> Ильина А. В.</t>
  </si>
  <si>
    <t>Серкис И.В.</t>
  </si>
  <si>
    <t>Сафиуллина Т.Н.</t>
  </si>
  <si>
    <t>Борисенко  Н. М.</t>
  </si>
  <si>
    <t>Рупташ  Н. Б.</t>
  </si>
  <si>
    <t>Лучкина В.В.</t>
  </si>
  <si>
    <t xml:space="preserve"> Локота  Е. А.</t>
  </si>
  <si>
    <t>Васильева  Т. А.</t>
  </si>
  <si>
    <t>Бердникова С.Б.</t>
  </si>
  <si>
    <t xml:space="preserve"> Старочкина  А. С.</t>
  </si>
  <si>
    <t>Яськина  О.Н.</t>
  </si>
  <si>
    <t>Захарова Н.В.</t>
  </si>
  <si>
    <t>Розыграева  Г. Э.</t>
  </si>
  <si>
    <t xml:space="preserve"> Дмитриева  Е. В.</t>
  </si>
  <si>
    <t>ГБОУ СОШ № 60</t>
  </si>
  <si>
    <t xml:space="preserve"> ГБОУ  СОШ  № 19</t>
  </si>
  <si>
    <t xml:space="preserve"> Искусство ( МХК )</t>
  </si>
  <si>
    <t>Шифр участника</t>
  </si>
  <si>
    <t>И821</t>
  </si>
  <si>
    <t>Ивашин</t>
  </si>
  <si>
    <t>Иванович</t>
  </si>
  <si>
    <t>8</t>
  </si>
  <si>
    <t>Борисова  Ольга  Викторовна</t>
  </si>
  <si>
    <t>И834</t>
  </si>
  <si>
    <t xml:space="preserve">Вакуленко </t>
  </si>
  <si>
    <t xml:space="preserve">Андрей </t>
  </si>
  <si>
    <t xml:space="preserve"> Соколова Марианна Григорьевна</t>
  </si>
  <si>
    <t>И820</t>
  </si>
  <si>
    <t>Калабин</t>
  </si>
  <si>
    <t>Олег</t>
  </si>
  <si>
    <t>Александрович</t>
  </si>
  <si>
    <t>И811</t>
  </si>
  <si>
    <t>Параничева</t>
  </si>
  <si>
    <t>Милослава</t>
  </si>
  <si>
    <t>Черногородова Татьяна Николаевна</t>
  </si>
  <si>
    <t>И807</t>
  </si>
  <si>
    <t>Шепко</t>
  </si>
  <si>
    <t>Арина</t>
  </si>
  <si>
    <t>И803</t>
  </si>
  <si>
    <t>Досяк</t>
  </si>
  <si>
    <t>Кристина</t>
  </si>
  <si>
    <t>Черногродова Татьяна Николаевна</t>
  </si>
  <si>
    <t>И835</t>
  </si>
  <si>
    <t>Мирная</t>
  </si>
  <si>
    <t>Игоревна</t>
  </si>
  <si>
    <t>И826</t>
  </si>
  <si>
    <t>Шубин</t>
  </si>
  <si>
    <t>Валерьевич</t>
  </si>
  <si>
    <t>И836</t>
  </si>
  <si>
    <t xml:space="preserve">Шахова </t>
  </si>
  <si>
    <t>Таисия</t>
  </si>
  <si>
    <t xml:space="preserve"> Сергеевна</t>
  </si>
  <si>
    <t>И833</t>
  </si>
  <si>
    <t>Баландин</t>
  </si>
  <si>
    <t>Федор</t>
  </si>
  <si>
    <t>ГБОУ города Севастополя «Инженерная школа»</t>
  </si>
  <si>
    <t>Лучкина Виктория Валентиновна</t>
  </si>
  <si>
    <t>И818</t>
  </si>
  <si>
    <t>Халаджи</t>
  </si>
  <si>
    <t>Мария</t>
  </si>
  <si>
    <t>ГБОУ города Севастополя «Средняя общеобразовательная школа №35 с углублённым изучением немецкого языка им. Героя Сов. Союза Г.А. Абызова»</t>
  </si>
  <si>
    <t>Патрича Анна Валентиновна</t>
  </si>
  <si>
    <t>И823</t>
  </si>
  <si>
    <t>Сомова</t>
  </si>
  <si>
    <t>Григорьевна</t>
  </si>
  <si>
    <t>И828</t>
  </si>
  <si>
    <t>Молочникова</t>
  </si>
  <si>
    <t>Александра</t>
  </si>
  <si>
    <t>Юрьевна</t>
  </si>
  <si>
    <t>И806</t>
  </si>
  <si>
    <t xml:space="preserve">Харитонова </t>
  </si>
  <si>
    <t>И838</t>
  </si>
  <si>
    <t>Кузнецова</t>
  </si>
  <si>
    <t>И819</t>
  </si>
  <si>
    <t>Кузьмичева</t>
  </si>
  <si>
    <t>Евгения</t>
  </si>
  <si>
    <t>ГБОУ города Севастополя «Средняя общеобразовательная школа № 29 имени М.Т. Калашникова»</t>
  </si>
  <si>
    <t>Захарова Наталья Вельевна</t>
  </si>
  <si>
    <t>И832</t>
  </si>
  <si>
    <t>Дубкова</t>
  </si>
  <si>
    <t>Ксения</t>
  </si>
  <si>
    <t>И831</t>
  </si>
  <si>
    <t>Тимофеева</t>
  </si>
  <si>
    <t>Татьяна</t>
  </si>
  <si>
    <t>Романовна</t>
  </si>
  <si>
    <t>И829</t>
  </si>
  <si>
    <t>Трущалов</t>
  </si>
  <si>
    <t>Витальевич</t>
  </si>
  <si>
    <t>И804</t>
  </si>
  <si>
    <t>Ткачук</t>
  </si>
  <si>
    <t>Макар</t>
  </si>
  <si>
    <t>Сапон юлия Викторовна</t>
  </si>
  <si>
    <t>И837</t>
  </si>
  <si>
    <t>Кожинов</t>
  </si>
  <si>
    <t>Леонид</t>
  </si>
  <si>
    <t>И814</t>
  </si>
  <si>
    <t>Бондарева</t>
  </si>
  <si>
    <t xml:space="preserve"> Виктория </t>
  </si>
  <si>
    <t>Вячеславовна</t>
  </si>
  <si>
    <t>И815</t>
  </si>
  <si>
    <t>Матюшова</t>
  </si>
  <si>
    <t>Софья</t>
  </si>
  <si>
    <t>Антоновна</t>
  </si>
  <si>
    <t>И808</t>
  </si>
  <si>
    <t>Семёнова</t>
  </si>
  <si>
    <t>Вероника</t>
  </si>
  <si>
    <t>Максимовна</t>
  </si>
  <si>
    <t>И817</t>
  </si>
  <si>
    <t>Овчаренко</t>
  </si>
  <si>
    <t>Антонина</t>
  </si>
  <si>
    <t>Васильевна</t>
  </si>
  <si>
    <t>И830</t>
  </si>
  <si>
    <t>Шевченко</t>
  </si>
  <si>
    <t>Полина</t>
  </si>
  <si>
    <t>И824</t>
  </si>
  <si>
    <t>Скворцова</t>
  </si>
  <si>
    <t>И809</t>
  </si>
  <si>
    <t>Гранская</t>
  </si>
  <si>
    <t>Злата</t>
  </si>
  <si>
    <t>И810</t>
  </si>
  <si>
    <t>Клименко</t>
  </si>
  <si>
    <t>Надежда</t>
  </si>
  <si>
    <t>И839</t>
  </si>
  <si>
    <t>Филобок</t>
  </si>
  <si>
    <t>Владислава</t>
  </si>
  <si>
    <t>И802</t>
  </si>
  <si>
    <t>Матющенко</t>
  </si>
  <si>
    <t>Ульяна</t>
  </si>
  <si>
    <t>И801</t>
  </si>
  <si>
    <t>Морозова</t>
  </si>
  <si>
    <t>И822</t>
  </si>
  <si>
    <t>Гузиль</t>
  </si>
  <si>
    <t>Андрей</t>
  </si>
  <si>
    <t>Сергеевич</t>
  </si>
  <si>
    <t>И825</t>
  </si>
  <si>
    <t>Карпенко</t>
  </si>
  <si>
    <t>Игоревич</t>
  </si>
  <si>
    <t>И827</t>
  </si>
  <si>
    <t>Ткаченко</t>
  </si>
  <si>
    <t>Евгений</t>
  </si>
  <si>
    <t>И805</t>
  </si>
  <si>
    <t>Белая</t>
  </si>
  <si>
    <t>Алиса</t>
  </si>
  <si>
    <t>И812</t>
  </si>
  <si>
    <t>Козлова</t>
  </si>
  <si>
    <t>И816</t>
  </si>
  <si>
    <t>Карпова</t>
  </si>
  <si>
    <t>Анита</t>
  </si>
  <si>
    <t>И813</t>
  </si>
  <si>
    <t>Кусей</t>
  </si>
  <si>
    <t>Участник</t>
  </si>
  <si>
    <t>Балаклавский район</t>
  </si>
  <si>
    <t xml:space="preserve"> ГБОУ  СОШ  № 30</t>
  </si>
  <si>
    <t>215/100</t>
  </si>
  <si>
    <t>И909</t>
  </si>
  <si>
    <t>Аксёнова</t>
  </si>
  <si>
    <t>9</t>
  </si>
  <si>
    <t>Ким Светлана Владимировна</t>
  </si>
  <si>
    <t>И906</t>
  </si>
  <si>
    <t>Фомин</t>
  </si>
  <si>
    <t>Артемович</t>
  </si>
  <si>
    <t>Государственное бюджетное общеобразовательное учреждение города Севастополя "Билингвальная гимназия № 2"</t>
  </si>
  <si>
    <t xml:space="preserve">Старочкина Анна Станиславовна </t>
  </si>
  <si>
    <t>И908</t>
  </si>
  <si>
    <t>Панова</t>
  </si>
  <si>
    <t>И905</t>
  </si>
  <si>
    <t>Янголь</t>
  </si>
  <si>
    <t>Ангелина</t>
  </si>
  <si>
    <t>И904</t>
  </si>
  <si>
    <t xml:space="preserve">Анна </t>
  </si>
  <si>
    <t>И901</t>
  </si>
  <si>
    <t xml:space="preserve"> Пукема</t>
  </si>
  <si>
    <t>Лира</t>
  </si>
  <si>
    <t>И907</t>
  </si>
  <si>
    <t xml:space="preserve">Соина </t>
  </si>
  <si>
    <t xml:space="preserve">Анастасия  </t>
  </si>
  <si>
    <t>Соколова Марианна Григорьена</t>
  </si>
  <si>
    <t>И910</t>
  </si>
  <si>
    <t>Глух</t>
  </si>
  <si>
    <t>Александр</t>
  </si>
  <si>
    <t>Рф</t>
  </si>
  <si>
    <t>И911</t>
  </si>
  <si>
    <t>Донец</t>
  </si>
  <si>
    <t xml:space="preserve"> Вероника </t>
  </si>
  <si>
    <t>Семеновна</t>
  </si>
  <si>
    <t>И912</t>
  </si>
  <si>
    <t xml:space="preserve">Ленский </t>
  </si>
  <si>
    <t xml:space="preserve">Михаил </t>
  </si>
  <si>
    <t>И902</t>
  </si>
  <si>
    <t xml:space="preserve">Небольсина </t>
  </si>
  <si>
    <t xml:space="preserve">Екатерина </t>
  </si>
  <si>
    <t>Георгиевна</t>
  </si>
  <si>
    <t>И903</t>
  </si>
  <si>
    <t xml:space="preserve">Скирко </t>
  </si>
  <si>
    <t xml:space="preserve">Артем </t>
  </si>
  <si>
    <t>235/100</t>
  </si>
  <si>
    <t>И1007</t>
  </si>
  <si>
    <t>Борискина</t>
  </si>
  <si>
    <t>И1006</t>
  </si>
  <si>
    <t>Крапива</t>
  </si>
  <si>
    <t>И1013</t>
  </si>
  <si>
    <t xml:space="preserve"> Павел</t>
  </si>
  <si>
    <t>И1009</t>
  </si>
  <si>
    <t>Михайлова</t>
  </si>
  <si>
    <t>София</t>
  </si>
  <si>
    <t>Государственное бюджетное образовательное учреждение  "Средняя общеобразовательная школа № 57 с реализацией дополнительных программ в области искусств имени дважды Героя  Советского  Союза Маршала авиации Савицкого  Евгения  Яковлевича"</t>
  </si>
  <si>
    <t xml:space="preserve">Черногородова Татьяна Николаевна </t>
  </si>
  <si>
    <t>И1005</t>
  </si>
  <si>
    <t>Меженская</t>
  </si>
  <si>
    <t>Эвелина</t>
  </si>
  <si>
    <t>Государственное бюджетное образовательное учреждение "Средняя общеобразовательная школа № 37 имени Героя  Советского  Союза С.А. Неустроева "</t>
  </si>
  <si>
    <t>Черныш Галина  Николаевна</t>
  </si>
  <si>
    <t>И1010</t>
  </si>
  <si>
    <t>Лисицына</t>
  </si>
  <si>
    <t>Тимофеевна</t>
  </si>
  <si>
    <t>И1012</t>
  </si>
  <si>
    <t>И1003</t>
  </si>
  <si>
    <t>Тырин</t>
  </si>
  <si>
    <t>Вячеславович</t>
  </si>
  <si>
    <t>Бекирова Лиля Мидатовна</t>
  </si>
  <si>
    <t>И1011</t>
  </si>
  <si>
    <t>Конопленко</t>
  </si>
  <si>
    <t>И1001</t>
  </si>
  <si>
    <t>Петрик</t>
  </si>
  <si>
    <t>И1002</t>
  </si>
  <si>
    <t>Платицина</t>
  </si>
  <si>
    <t>Ивановна</t>
  </si>
  <si>
    <t>И1004</t>
  </si>
  <si>
    <t>Черноцкий</t>
  </si>
  <si>
    <t>Дмитрий</t>
  </si>
  <si>
    <t>И1008</t>
  </si>
  <si>
    <t>Асташева</t>
  </si>
  <si>
    <t>Константиновна</t>
  </si>
  <si>
    <t>Государственное бюджетное образовательное учреждение "Средняя общеобразовательная школа № 29 имени М.Т. Калашникова "</t>
  </si>
  <si>
    <t>Захарова  Наталья  Вельевна</t>
  </si>
  <si>
    <t>ИС 10-15</t>
  </si>
  <si>
    <t>Белов</t>
  </si>
  <si>
    <t>Леонидович</t>
  </si>
  <si>
    <t>10.06.2008</t>
  </si>
  <si>
    <t>Государственное бюджетное образовательное учреждение города  Севастополя "Средняя общеобразовательная школа № 47 имени М.П. Ситко"</t>
  </si>
  <si>
    <t>_________________________________________________________________________________________________________________________________</t>
  </si>
  <si>
    <t>260/100</t>
  </si>
  <si>
    <t>И1101</t>
  </si>
  <si>
    <t>Грабчук</t>
  </si>
  <si>
    <t>Геннадьевна</t>
  </si>
  <si>
    <t>И1102</t>
  </si>
  <si>
    <t>Прядко</t>
  </si>
  <si>
    <t>Артёмовна</t>
  </si>
  <si>
    <t>И1103</t>
  </si>
  <si>
    <t>Атрохина</t>
  </si>
  <si>
    <t>И1104</t>
  </si>
  <si>
    <t>Зырянов</t>
  </si>
  <si>
    <t>Лев</t>
  </si>
  <si>
    <t>Государственное бюджетное общеобразовательное учреждение "ШКОЛА ЭКОТЕХ+"</t>
  </si>
  <si>
    <t>Антоненкова</t>
  </si>
  <si>
    <t>Государственное бюджетное образовательное учреждение города  Севастополя "Средняя общеобразовательная школа с углубленным изучением испанского языка  № 45 имени В.И.Соколова"</t>
  </si>
  <si>
    <t>Мороз</t>
  </si>
  <si>
    <t>Ярослав</t>
  </si>
  <si>
    <t>Ильич</t>
  </si>
  <si>
    <t>Государственное бюджетное образовательное учреждение «Средняя общеобразовательная школа № 3 с углубленным изучением английского языка имени Александра Невского»</t>
  </si>
  <si>
    <t>Стеценко</t>
  </si>
  <si>
    <t>Вера</t>
  </si>
  <si>
    <t>Альбертовна</t>
  </si>
  <si>
    <t>Государственное бюджетное образовательное учреждение "Средняя общеобразовательная школа № 44 имени В.В. Ходырева"</t>
  </si>
  <si>
    <t>Мухамадеева</t>
  </si>
  <si>
    <t>Дана</t>
  </si>
  <si>
    <t>Руслановна</t>
  </si>
  <si>
    <t>Государственное бюджетное образовательное учреждение города  Севастополя "Средняя общеобразовательная школа № 22 имени Н А. Острякова"</t>
  </si>
  <si>
    <t>Боева</t>
  </si>
  <si>
    <t>Гонтарева</t>
  </si>
  <si>
    <t>Виктория</t>
  </si>
  <si>
    <t>Грах</t>
  </si>
  <si>
    <t>Алина</t>
  </si>
  <si>
    <t>Леонидовна</t>
  </si>
  <si>
    <t>Болдырева</t>
  </si>
  <si>
    <t>Диана</t>
  </si>
  <si>
    <t>Франц</t>
  </si>
  <si>
    <t>Буганова</t>
  </si>
  <si>
    <t>Петрова</t>
  </si>
  <si>
    <t>Юлия</t>
  </si>
  <si>
    <t>Воронова</t>
  </si>
  <si>
    <t>Бабаджанян</t>
  </si>
  <si>
    <t>Норе</t>
  </si>
  <si>
    <t>Нверовна</t>
  </si>
  <si>
    <t>77</t>
  </si>
  <si>
    <t>Победитель</t>
  </si>
  <si>
    <t>Лозина Елена Леонидовна</t>
  </si>
  <si>
    <t>53</t>
  </si>
  <si>
    <t>Призер</t>
  </si>
  <si>
    <t>Шулина Оксана Владимировна</t>
  </si>
  <si>
    <t>52</t>
  </si>
  <si>
    <t>Скрыпнюк Марина Леонидовна</t>
  </si>
  <si>
    <t>Яровая Ольга Петровна</t>
  </si>
  <si>
    <t>25</t>
  </si>
  <si>
    <t>21</t>
  </si>
  <si>
    <t>Путина Юлия Николаевна</t>
  </si>
  <si>
    <t>19</t>
  </si>
  <si>
    <t>18</t>
  </si>
  <si>
    <t>15</t>
  </si>
  <si>
    <t xml:space="preserve">Путина Юлия Николаевна </t>
  </si>
  <si>
    <t>13</t>
  </si>
  <si>
    <t xml:space="preserve">Шулина Оксана Владимировна </t>
  </si>
  <si>
    <t>11</t>
  </si>
  <si>
    <t>Государственное бюджетное общеобразовательное учреждение города Севастополя "Гимназия № 24 имени Почетного гражданина города Севастополя Эдуарда Аркадьевича Асадова"</t>
  </si>
  <si>
    <t xml:space="preserve"> Победитель</t>
  </si>
  <si>
    <t xml:space="preserve"> Призер</t>
  </si>
  <si>
    <t xml:space="preserve"> Участник</t>
  </si>
  <si>
    <t xml:space="preserve">  И-7-77</t>
  </si>
  <si>
    <t>Батырева</t>
  </si>
  <si>
    <t>Артемовна</t>
  </si>
  <si>
    <t xml:space="preserve">Борисенко Елена Петровна </t>
  </si>
  <si>
    <t xml:space="preserve">  И-7-71</t>
  </si>
  <si>
    <t>Гордеева</t>
  </si>
  <si>
    <t xml:space="preserve">Софья </t>
  </si>
  <si>
    <t xml:space="preserve">Бердникова Светлана Борисовна </t>
  </si>
  <si>
    <t xml:space="preserve">  И-7-75</t>
  </si>
  <si>
    <t>Королева</t>
  </si>
  <si>
    <t>Марьям</t>
  </si>
  <si>
    <t>Валерьевна</t>
  </si>
  <si>
    <t xml:space="preserve">  И-7-73</t>
  </si>
  <si>
    <t xml:space="preserve">Алмасуд </t>
  </si>
  <si>
    <t>-</t>
  </si>
  <si>
    <t xml:space="preserve">  И-7-76</t>
  </si>
  <si>
    <t xml:space="preserve">Мамарахинов </t>
  </si>
  <si>
    <t>Тимур</t>
  </si>
  <si>
    <t>Шавлатович</t>
  </si>
  <si>
    <t xml:space="preserve">Гвоздакова Галина Николаевна </t>
  </si>
  <si>
    <t xml:space="preserve">  И-7-74</t>
  </si>
  <si>
    <t>Подгорная</t>
  </si>
  <si>
    <t>Олеговна</t>
  </si>
  <si>
    <t xml:space="preserve">  И-7-72</t>
  </si>
  <si>
    <t xml:space="preserve">Чабань </t>
  </si>
  <si>
    <t>Елизаветта</t>
  </si>
  <si>
    <t>10</t>
  </si>
  <si>
    <t>Государственное бюджетное образовательное учреждение "Средняя общеобразовательная школа № 9 имени  Героя Советского Союза Зои Ивановны Парфеновой "</t>
  </si>
  <si>
    <t>Государственное бюджетное образовательное учреждение "Средняя общеобразовательная школа № 42 "</t>
  </si>
  <si>
    <t>Государственное бюджетное образовательное учреждение "Средняя общеобразовательная школа № 13 имени А.И. Покрышкина"</t>
  </si>
  <si>
    <t>Иванова</t>
  </si>
  <si>
    <t>Демич</t>
  </si>
  <si>
    <t>Гаврилкович</t>
  </si>
  <si>
    <t>Корепанова</t>
  </si>
  <si>
    <t>Анастасия</t>
  </si>
  <si>
    <t>Бурсов</t>
  </si>
  <si>
    <t>Филипп</t>
  </si>
  <si>
    <t>Куприянова</t>
  </si>
  <si>
    <t>Витальевна</t>
  </si>
  <si>
    <t>Теретьева</t>
  </si>
  <si>
    <t>Дёмина</t>
  </si>
  <si>
    <t>Елизавета</t>
  </si>
  <si>
    <t>Риана</t>
  </si>
  <si>
    <t>Балацкая</t>
  </si>
  <si>
    <t xml:space="preserve">Алиса </t>
  </si>
  <si>
    <t>Синчук</t>
  </si>
  <si>
    <t>Елена</t>
  </si>
  <si>
    <t>Обухова</t>
  </si>
  <si>
    <t>Ольга</t>
  </si>
  <si>
    <t>Владимировна</t>
  </si>
  <si>
    <t>Воронцова</t>
  </si>
  <si>
    <t>Любовь</t>
  </si>
  <si>
    <t>Захарова</t>
  </si>
  <si>
    <t>Камарницкая</t>
  </si>
  <si>
    <t>Государственное бюджетное общеобразовательное учреждение "Гимназия № 1 имени А.С. Пушкина"</t>
  </si>
  <si>
    <t>Государственное бюджетное общеобразовательное учреждение города Севастополя «Гимназия № 7 имени В.И. Великого»</t>
  </si>
  <si>
    <t xml:space="preserve">Лозина Елена Леонидовна </t>
  </si>
  <si>
    <t xml:space="preserve">Яровая Ольга Петровна </t>
  </si>
  <si>
    <t>Бабушкин Борис Майевич</t>
  </si>
  <si>
    <t xml:space="preserve">Скрыпнюк Марина Леонидовна </t>
  </si>
  <si>
    <t>Васильева Татьяна Анатольевна</t>
  </si>
  <si>
    <t>Демина</t>
  </si>
  <si>
    <t>Ярослава</t>
  </si>
  <si>
    <t xml:space="preserve">Конограй </t>
  </si>
  <si>
    <t>Кирилл</t>
  </si>
  <si>
    <t>Зорин</t>
  </si>
  <si>
    <t xml:space="preserve">Виталий </t>
  </si>
  <si>
    <t>Евгеньевич</t>
  </si>
  <si>
    <t>Блинкова</t>
  </si>
  <si>
    <t>Юрышева</t>
  </si>
  <si>
    <t xml:space="preserve">Вера </t>
  </si>
  <si>
    <t xml:space="preserve">Гапон </t>
  </si>
  <si>
    <t>Виолетта</t>
  </si>
  <si>
    <t xml:space="preserve">Ситарук </t>
  </si>
  <si>
    <t xml:space="preserve">Виктория </t>
  </si>
  <si>
    <t>Лячина</t>
  </si>
  <si>
    <t xml:space="preserve">Евгения </t>
  </si>
  <si>
    <t xml:space="preserve">Садрилова </t>
  </si>
  <si>
    <t>Людмила</t>
  </si>
  <si>
    <t>Гутник</t>
  </si>
  <si>
    <t>Локота Елена Анатольевна</t>
  </si>
  <si>
    <t xml:space="preserve"> И-9-10</t>
  </si>
  <si>
    <t xml:space="preserve"> И-9-06</t>
  </si>
  <si>
    <t xml:space="preserve"> И-9-01</t>
  </si>
  <si>
    <t xml:space="preserve"> И-9-08</t>
  </si>
  <si>
    <t xml:space="preserve"> И-9-04</t>
  </si>
  <si>
    <t xml:space="preserve"> И-9-05</t>
  </si>
  <si>
    <t xml:space="preserve"> И-9-09</t>
  </si>
  <si>
    <t xml:space="preserve"> И-9-07</t>
  </si>
  <si>
    <t xml:space="preserve"> И-9-03</t>
  </si>
  <si>
    <t xml:space="preserve"> И-9-02</t>
  </si>
  <si>
    <t>Зайцева</t>
  </si>
  <si>
    <t>Ева</t>
  </si>
  <si>
    <t>Черняев</t>
  </si>
  <si>
    <t>Лука</t>
  </si>
  <si>
    <t>Пинко</t>
  </si>
  <si>
    <t>Гусева</t>
  </si>
  <si>
    <t>Станиславовна</t>
  </si>
  <si>
    <t>Губанов</t>
  </si>
  <si>
    <t>Турчин</t>
  </si>
  <si>
    <t>Алексеева</t>
  </si>
  <si>
    <t>Кирилловна</t>
  </si>
  <si>
    <t>Забусик</t>
  </si>
  <si>
    <t>Яковлев</t>
  </si>
  <si>
    <t>Павел</t>
  </si>
  <si>
    <t>Денисович</t>
  </si>
  <si>
    <t>Хархота</t>
  </si>
  <si>
    <t>Бахматова</t>
  </si>
  <si>
    <t>Добринская</t>
  </si>
  <si>
    <t>Лазарева</t>
  </si>
  <si>
    <t>Елисеева</t>
  </si>
  <si>
    <t>Серебренникова</t>
  </si>
  <si>
    <t>Машкова</t>
  </si>
  <si>
    <t>Маурин</t>
  </si>
  <si>
    <t>Максим</t>
  </si>
  <si>
    <t>Андреева</t>
  </si>
  <si>
    <t>Львова</t>
  </si>
  <si>
    <t>Климов</t>
  </si>
  <si>
    <t>Третьякова</t>
  </si>
  <si>
    <t>Кравцов</t>
  </si>
  <si>
    <t>Юрий</t>
  </si>
  <si>
    <t>Дремова</t>
  </si>
  <si>
    <t>Лебидка</t>
  </si>
  <si>
    <t>Государственное бюджетное общеобразовательное учреждение города Севастополя “Гимназия № 1 имени А. С. Пушкина”</t>
  </si>
  <si>
    <t xml:space="preserve"> И-8-10</t>
  </si>
  <si>
    <t xml:space="preserve"> И-8-06</t>
  </si>
  <si>
    <t xml:space="preserve"> И-8-01</t>
  </si>
  <si>
    <t xml:space="preserve"> И-8-08</t>
  </si>
  <si>
    <t xml:space="preserve"> И-8-04</t>
  </si>
  <si>
    <t xml:space="preserve"> И-8-05</t>
  </si>
  <si>
    <t xml:space="preserve"> И-8-09</t>
  </si>
  <si>
    <t xml:space="preserve"> И-8-07</t>
  </si>
  <si>
    <t xml:space="preserve"> И-8-03</t>
  </si>
  <si>
    <t xml:space="preserve"> И-8-02</t>
  </si>
  <si>
    <t xml:space="preserve"> И-9-11</t>
  </si>
  <si>
    <t xml:space="preserve"> И-9-12</t>
  </si>
  <si>
    <t xml:space="preserve"> И-9-13</t>
  </si>
  <si>
    <t xml:space="preserve"> И-9-14</t>
  </si>
  <si>
    <t xml:space="preserve"> И-9-15</t>
  </si>
  <si>
    <t xml:space="preserve"> И-9-16</t>
  </si>
  <si>
    <t xml:space="preserve"> И-9-17</t>
  </si>
  <si>
    <t xml:space="preserve"> И-9-18</t>
  </si>
  <si>
    <t xml:space="preserve"> И-9-19</t>
  </si>
  <si>
    <t xml:space="preserve"> И-9-20</t>
  </si>
  <si>
    <t xml:space="preserve"> И-9-21</t>
  </si>
  <si>
    <t xml:space="preserve"> И-9-22</t>
  </si>
  <si>
    <t>12</t>
  </si>
  <si>
    <t>14</t>
  </si>
  <si>
    <t>17</t>
  </si>
  <si>
    <t>20</t>
  </si>
  <si>
    <t>27</t>
  </si>
  <si>
    <t>54</t>
  </si>
  <si>
    <t>55</t>
  </si>
  <si>
    <t>Кравченко</t>
  </si>
  <si>
    <t>Артём</t>
  </si>
  <si>
    <t>Шапошникова</t>
  </si>
  <si>
    <t>Синяков</t>
  </si>
  <si>
    <t>Илья</t>
  </si>
  <si>
    <t>Ромоданова</t>
  </si>
  <si>
    <t xml:space="preserve">Хоменко </t>
  </si>
  <si>
    <t>Богдан</t>
  </si>
  <si>
    <t xml:space="preserve">Мезеря </t>
  </si>
  <si>
    <t>Григорьева</t>
  </si>
  <si>
    <t>Кустов</t>
  </si>
  <si>
    <t>Сороколетов</t>
  </si>
  <si>
    <t>Вольхина</t>
  </si>
  <si>
    <t>Денисенко</t>
  </si>
  <si>
    <t>Васина</t>
  </si>
  <si>
    <t>Ткаленко</t>
  </si>
  <si>
    <t>Государственное бюджетное образовательное учреждение города Севастополя «Средняя общеобразовательная школа № 22 имени Н.А. Острякова»</t>
  </si>
  <si>
    <t>Зубач</t>
  </si>
  <si>
    <t>Соловьёв</t>
  </si>
  <si>
    <t>Виктор</t>
  </si>
  <si>
    <t>Эдуардович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</si>
  <si>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им. В.И. Соколова»</t>
  </si>
  <si>
    <t xml:space="preserve"> И-10-7</t>
  </si>
  <si>
    <t xml:space="preserve"> И-10-06</t>
  </si>
  <si>
    <t xml:space="preserve"> И-10-01</t>
  </si>
  <si>
    <t xml:space="preserve"> И-10-03</t>
  </si>
  <si>
    <t xml:space="preserve"> И-10-04</t>
  </si>
  <si>
    <t xml:space="preserve"> И-10-05</t>
  </si>
  <si>
    <t>Кочергин</t>
  </si>
  <si>
    <t>Фефелова</t>
  </si>
  <si>
    <t xml:space="preserve">Ксения </t>
  </si>
  <si>
    <t>Батов</t>
  </si>
  <si>
    <t>Николаевич</t>
  </si>
  <si>
    <t>Миронюк</t>
  </si>
  <si>
    <t>Самсонова</t>
  </si>
  <si>
    <t>Кучерук</t>
  </si>
  <si>
    <t>Григорий</t>
  </si>
  <si>
    <t>Олегович</t>
  </si>
  <si>
    <t>Юницкая</t>
  </si>
  <si>
    <t>Радмила</t>
  </si>
  <si>
    <t>Неласова</t>
  </si>
  <si>
    <t>Осипова</t>
  </si>
  <si>
    <t>Дарина</t>
  </si>
  <si>
    <t>Крят</t>
  </si>
  <si>
    <t>Крамаренко</t>
  </si>
  <si>
    <t>Лысюк</t>
  </si>
  <si>
    <t>Челамбицкая</t>
  </si>
  <si>
    <t>Брежнев</t>
  </si>
  <si>
    <t>Никитич</t>
  </si>
  <si>
    <t>Николаевский</t>
  </si>
  <si>
    <t>Игорь</t>
  </si>
  <si>
    <t>Антонович</t>
  </si>
  <si>
    <t>Аккуратова</t>
  </si>
  <si>
    <t xml:space="preserve"> И-11-08</t>
  </si>
  <si>
    <t xml:space="preserve"> И-11-09</t>
  </si>
  <si>
    <t xml:space="preserve"> И-11-10</t>
  </si>
  <si>
    <t xml:space="preserve"> И-11-12</t>
  </si>
  <si>
    <t xml:space="preserve"> И-11-13</t>
  </si>
  <si>
    <t xml:space="preserve"> И-11-7</t>
  </si>
  <si>
    <t xml:space="preserve"> И-11-06</t>
  </si>
  <si>
    <t xml:space="preserve"> И-11-01</t>
  </si>
  <si>
    <t xml:space="preserve"> И-11-03</t>
  </si>
  <si>
    <t xml:space="preserve"> И-11-04</t>
  </si>
  <si>
    <t xml:space="preserve"> И-11-05</t>
  </si>
  <si>
    <t xml:space="preserve"> И-11-17</t>
  </si>
  <si>
    <t>Белик</t>
  </si>
  <si>
    <t xml:space="preserve"> И-11-11</t>
  </si>
  <si>
    <t>Акопян</t>
  </si>
  <si>
    <t>Араиковна</t>
  </si>
  <si>
    <t>Белоконь</t>
  </si>
  <si>
    <t xml:space="preserve"> И-11-16</t>
  </si>
  <si>
    <t>Дубинин</t>
  </si>
  <si>
    <t xml:space="preserve"> И-11-15</t>
  </si>
  <si>
    <t>Цыганова</t>
  </si>
  <si>
    <t xml:space="preserve"> И-11-14</t>
  </si>
  <si>
    <t>Шепотильникова</t>
  </si>
  <si>
    <t>Павельева</t>
  </si>
  <si>
    <t xml:space="preserve"> 20.12.2008</t>
  </si>
  <si>
    <t>Патрича  А В.</t>
  </si>
  <si>
    <t>Черногородова Т. Н.</t>
  </si>
  <si>
    <t>Дмитриева  Е.В.</t>
  </si>
  <si>
    <t>Ким  С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</si>
</sst>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&quot;, &quot;mmmm\ dd&quot;, &quot;yyyy"/>
    <numFmt numFmtId="165" formatCode="dddd\,\ mmmm\ dd\,\ yyyy"/>
    <numFmt numFmtId="166" formatCode="dd\.mm\.yyyy"/>
  </numFmts>
  <fonts count="34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FFFF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2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 indent="5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indent="5"/>
    </xf>
    <xf numFmtId="165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justify" wrapText="1"/>
    </xf>
    <xf numFmtId="0" fontId="8" fillId="0" borderId="5" xfId="0" applyFont="1" applyBorder="1" applyProtection="1">
      <protection locked="0"/>
    </xf>
    <xf numFmtId="10" fontId="8" fillId="0" borderId="5" xfId="0" applyNumberFormat="1" applyFon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 wrapText="1"/>
    </xf>
    <xf numFmtId="0" fontId="10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>
      <alignment horizontal="center" wrapText="1"/>
    </xf>
    <xf numFmtId="0" fontId="11" fillId="0" borderId="14" xfId="0" applyFont="1" applyBorder="1"/>
    <xf numFmtId="166" fontId="13" fillId="0" borderId="14" xfId="0" applyNumberFormat="1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8" fillId="0" borderId="0" xfId="0" applyFont="1" applyProtection="1">
      <protection locked="0"/>
    </xf>
    <xf numFmtId="0" fontId="1" fillId="0" borderId="5" xfId="0" applyFont="1" applyBorder="1" applyAlignment="1" applyProtection="1">
      <alignment horizontal="left" indent="1"/>
      <protection locked="0"/>
    </xf>
    <xf numFmtId="10" fontId="12" fillId="0" borderId="5" xfId="0" applyNumberFormat="1" applyFont="1" applyBorder="1" applyAlignment="1">
      <alignment horizontal="center"/>
    </xf>
    <xf numFmtId="10" fontId="12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10" fontId="0" fillId="0" borderId="5" xfId="0" applyNumberFormat="1" applyBorder="1" applyAlignment="1">
      <alignment horizontal="center" vertical="center"/>
    </xf>
    <xf numFmtId="0" fontId="8" fillId="0" borderId="5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horizontal="left" vertical="center" indent="1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justify" wrapText="1"/>
    </xf>
    <xf numFmtId="14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/>
    </xf>
    <xf numFmtId="14" fontId="1" fillId="0" borderId="5" xfId="0" applyNumberFormat="1" applyFont="1" applyBorder="1" applyAlignment="1">
      <alignment horizontal="justify" vertical="center" wrapText="1"/>
    </xf>
    <xf numFmtId="0" fontId="1" fillId="0" borderId="0" xfId="0" applyFont="1"/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8" fillId="0" borderId="13" xfId="0" applyFont="1" applyBorder="1" applyAlignment="1">
      <alignment horizontal="center"/>
    </xf>
    <xf numFmtId="10" fontId="11" fillId="0" borderId="5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166" fontId="11" fillId="0" borderId="14" xfId="0" applyNumberFormat="1" applyFont="1" applyBorder="1" applyAlignment="1">
      <alignment horizontal="center"/>
    </xf>
    <xf numFmtId="0" fontId="8" fillId="0" borderId="14" xfId="0" applyFont="1" applyBorder="1"/>
    <xf numFmtId="0" fontId="11" fillId="0" borderId="5" xfId="0" applyFont="1" applyBorder="1" applyAlignment="1">
      <alignment vertical="center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justify" wrapText="1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indent="1"/>
      <protection locked="0"/>
    </xf>
    <xf numFmtId="10" fontId="11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5" xfId="0" applyFont="1" applyBorder="1" applyAlignment="1" applyProtection="1">
      <alignment wrapText="1"/>
      <protection locked="0"/>
    </xf>
    <xf numFmtId="0" fontId="11" fillId="0" borderId="5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justify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 applyProtection="1">
      <alignment horizontal="right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wrapText="1"/>
    </xf>
    <xf numFmtId="0" fontId="11" fillId="0" borderId="12" xfId="0" applyFont="1" applyBorder="1" applyAlignment="1">
      <alignment horizontal="left" indent="1"/>
    </xf>
    <xf numFmtId="0" fontId="11" fillId="0" borderId="5" xfId="0" applyFont="1" applyBorder="1" applyAlignment="1">
      <alignment horizontal="left" indent="1"/>
    </xf>
    <xf numFmtId="0" fontId="11" fillId="0" borderId="5" xfId="0" applyFont="1" applyBorder="1" applyAlignment="1">
      <alignment wrapText="1"/>
    </xf>
    <xf numFmtId="10" fontId="11" fillId="0" borderId="5" xfId="0" applyNumberFormat="1" applyFont="1" applyBorder="1" applyAlignment="1">
      <alignment horizontal="left"/>
    </xf>
    <xf numFmtId="0" fontId="8" fillId="0" borderId="5" xfId="0" applyFont="1" applyBorder="1" applyAlignment="1" applyProtection="1">
      <alignment horizontal="left" indent="1"/>
      <protection locked="0"/>
    </xf>
    <xf numFmtId="10" fontId="8" fillId="0" borderId="5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14" xfId="0" applyFont="1" applyBorder="1" applyAlignment="1">
      <alignment horizontal="left"/>
    </xf>
    <xf numFmtId="166" fontId="8" fillId="0" borderId="13" xfId="0" applyNumberFormat="1" applyFont="1" applyBorder="1" applyAlignment="1">
      <alignment horizontal="left" wrapText="1"/>
    </xf>
    <xf numFmtId="0" fontId="15" fillId="0" borderId="5" xfId="0" applyFont="1" applyBorder="1" applyAlignment="1">
      <alignment horizontal="center"/>
    </xf>
    <xf numFmtId="166" fontId="11" fillId="0" borderId="12" xfId="0" applyNumberFormat="1" applyFont="1" applyBorder="1" applyAlignment="1">
      <alignment horizontal="left" wrapText="1"/>
    </xf>
    <xf numFmtId="0" fontId="11" fillId="0" borderId="0" xfId="0" applyFont="1" applyAlignment="1">
      <alignment horizontal="left"/>
    </xf>
    <xf numFmtId="10" fontId="17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18" fillId="0" borderId="16" xfId="0" applyFont="1" applyBorder="1" applyAlignment="1" applyProtection="1">
      <alignment horizontal="center" vertical="top"/>
      <protection locked="0"/>
    </xf>
    <xf numFmtId="0" fontId="0" fillId="0" borderId="16" xfId="0" applyBorder="1" applyAlignment="1">
      <alignment horizontal="center" vertical="top"/>
    </xf>
    <xf numFmtId="10" fontId="0" fillId="0" borderId="16" xfId="0" applyNumberFormat="1" applyBorder="1" applyAlignment="1">
      <alignment horizontal="center" vertical="top"/>
    </xf>
    <xf numFmtId="49" fontId="0" fillId="0" borderId="16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10" fontId="8" fillId="2" borderId="5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10" fontId="11" fillId="2" borderId="5" xfId="0" applyNumberFormat="1" applyFont="1" applyFill="1" applyBorder="1" applyAlignment="1">
      <alignment horizontal="center" vertical="top"/>
    </xf>
    <xf numFmtId="10" fontId="11" fillId="0" borderId="5" xfId="0" applyNumberFormat="1" applyFont="1" applyBorder="1" applyAlignment="1">
      <alignment horizontal="center" vertical="top"/>
    </xf>
    <xf numFmtId="10" fontId="8" fillId="0" borderId="5" xfId="0" applyNumberFormat="1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21" fillId="0" borderId="14" xfId="0" applyFont="1" applyBorder="1" applyAlignment="1">
      <alignment horizontal="left" vertical="top"/>
    </xf>
    <xf numFmtId="0" fontId="8" fillId="0" borderId="5" xfId="0" applyFont="1" applyBorder="1" applyAlignment="1" applyProtection="1">
      <alignment horizontal="left" vertical="top"/>
      <protection locked="0"/>
    </xf>
    <xf numFmtId="10" fontId="0" fillId="0" borderId="5" xfId="0" applyNumberForma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top"/>
    </xf>
    <xf numFmtId="0" fontId="11" fillId="0" borderId="15" xfId="0" applyFont="1" applyBorder="1" applyAlignment="1">
      <alignment horizontal="center" wrapText="1"/>
    </xf>
    <xf numFmtId="0" fontId="8" fillId="0" borderId="14" xfId="0" applyFont="1" applyBorder="1" applyProtection="1">
      <protection locked="0"/>
    </xf>
    <xf numFmtId="0" fontId="0" fillId="0" borderId="14" xfId="0" applyBorder="1" applyAlignment="1">
      <alignment horizontal="center"/>
    </xf>
    <xf numFmtId="10" fontId="0" fillId="0" borderId="14" xfId="0" applyNumberForma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1" fillId="0" borderId="22" xfId="0" applyFont="1" applyBorder="1" applyAlignment="1">
      <alignment horizontal="left" vertical="top"/>
    </xf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7" xfId="0" applyFont="1" applyBorder="1" applyAlignment="1">
      <alignment horizontal="left" vertical="top"/>
    </xf>
    <xf numFmtId="10" fontId="0" fillId="0" borderId="17" xfId="0" applyNumberFormat="1" applyBorder="1" applyAlignment="1">
      <alignment horizontal="left" vertical="top"/>
    </xf>
    <xf numFmtId="0" fontId="8" fillId="0" borderId="17" xfId="0" applyFont="1" applyBorder="1" applyAlignment="1">
      <alignment horizontal="center" vertical="top"/>
    </xf>
    <xf numFmtId="10" fontId="8" fillId="0" borderId="17" xfId="0" applyNumberFormat="1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16" xfId="0" applyFont="1" applyBorder="1" applyAlignment="1" applyProtection="1">
      <alignment horizontal="left" vertical="center" indent="1"/>
      <protection locked="0"/>
    </xf>
    <xf numFmtId="10" fontId="0" fillId="0" borderId="16" xfId="0" applyNumberFormat="1" applyBorder="1" applyAlignment="1">
      <alignment horizontal="center" vertical="center"/>
    </xf>
    <xf numFmtId="0" fontId="22" fillId="0" borderId="16" xfId="0" applyFont="1" applyBorder="1" applyAlignment="1">
      <alignment vertical="top" wrapText="1"/>
    </xf>
    <xf numFmtId="0" fontId="1" fillId="0" borderId="5" xfId="0" applyFont="1" applyBorder="1" applyAlignment="1" applyProtection="1">
      <alignment vertical="top"/>
      <protection locked="0"/>
    </xf>
    <xf numFmtId="0" fontId="6" fillId="0" borderId="5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20" fillId="0" borderId="25" xfId="0" applyFont="1" applyBorder="1" applyAlignment="1">
      <alignment horizontal="left" vertical="top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19" fillId="0" borderId="14" xfId="0" applyFont="1" applyBorder="1"/>
    <xf numFmtId="0" fontId="21" fillId="0" borderId="16" xfId="0" applyFont="1" applyBorder="1" applyAlignment="1" applyProtection="1">
      <alignment horizontal="left" vertical="top"/>
      <protection locked="0"/>
    </xf>
    <xf numFmtId="49" fontId="23" fillId="0" borderId="16" xfId="0" applyNumberFormat="1" applyFont="1" applyBorder="1" applyAlignment="1" applyProtection="1">
      <alignment horizontal="left" vertical="top"/>
      <protection locked="0"/>
    </xf>
    <xf numFmtId="0" fontId="23" fillId="0" borderId="16" xfId="0" applyFont="1" applyBorder="1" applyAlignment="1" applyProtection="1">
      <alignment horizontal="left" vertical="top"/>
      <protection locked="0"/>
    </xf>
    <xf numFmtId="49" fontId="24" fillId="0" borderId="29" xfId="0" applyNumberFormat="1" applyFont="1" applyBorder="1" applyAlignment="1">
      <alignment horizontal="left" vertical="top"/>
    </xf>
    <xf numFmtId="0" fontId="21" fillId="0" borderId="5" xfId="0" applyFont="1" applyBorder="1" applyAlignment="1" applyProtection="1">
      <alignment horizontal="center" vertical="top"/>
      <protection locked="0"/>
    </xf>
    <xf numFmtId="0" fontId="21" fillId="0" borderId="12" xfId="0" applyFont="1" applyBorder="1" applyAlignment="1" applyProtection="1">
      <alignment horizontal="center" vertical="top"/>
      <protection locked="0"/>
    </xf>
    <xf numFmtId="0" fontId="19" fillId="0" borderId="12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21" fillId="0" borderId="23" xfId="0" applyFont="1" applyBorder="1" applyAlignment="1" applyProtection="1">
      <alignment horizontal="center" vertical="top"/>
      <protection locked="0"/>
    </xf>
    <xf numFmtId="0" fontId="21" fillId="0" borderId="17" xfId="0" applyFont="1" applyBorder="1" applyAlignment="1" applyProtection="1">
      <alignment horizontal="center" vertical="top"/>
      <protection locked="0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23" fillId="0" borderId="16" xfId="0" applyFont="1" applyBorder="1" applyAlignment="1" applyProtection="1">
      <alignment horizontal="center" vertical="top"/>
      <protection locked="0"/>
    </xf>
    <xf numFmtId="10" fontId="0" fillId="0" borderId="29" xfId="0" applyNumberFormat="1" applyBorder="1" applyAlignment="1">
      <alignment horizontal="center" vertical="top"/>
    </xf>
    <xf numFmtId="0" fontId="23" fillId="0" borderId="16" xfId="0" applyFont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 wrapText="1"/>
    </xf>
    <xf numFmtId="0" fontId="23" fillId="0" borderId="28" xfId="0" applyFont="1" applyBorder="1" applyAlignment="1" applyProtection="1">
      <alignment horizontal="left" vertical="top"/>
      <protection locked="0"/>
    </xf>
    <xf numFmtId="0" fontId="23" fillId="0" borderId="28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justify" vertical="top" wrapText="1"/>
    </xf>
    <xf numFmtId="14" fontId="23" fillId="0" borderId="16" xfId="0" applyNumberFormat="1" applyFont="1" applyBorder="1" applyAlignment="1">
      <alignment horizontal="center" vertical="top" wrapText="1"/>
    </xf>
    <xf numFmtId="0" fontId="23" fillId="0" borderId="16" xfId="0" applyFont="1" applyBorder="1" applyAlignment="1">
      <alignment vertical="top" wrapText="1"/>
    </xf>
    <xf numFmtId="0" fontId="21" fillId="0" borderId="20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left" vertical="top"/>
    </xf>
    <xf numFmtId="0" fontId="21" fillId="0" borderId="21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left" vertical="top"/>
    </xf>
    <xf numFmtId="166" fontId="21" fillId="0" borderId="12" xfId="0" applyNumberFormat="1" applyFont="1" applyBorder="1" applyAlignment="1">
      <alignment horizontal="center" vertical="top"/>
    </xf>
    <xf numFmtId="166" fontId="19" fillId="0" borderId="13" xfId="0" applyNumberFormat="1" applyFont="1" applyBorder="1" applyAlignment="1">
      <alignment horizontal="center" vertical="top"/>
    </xf>
    <xf numFmtId="166" fontId="21" fillId="0" borderId="13" xfId="0" applyNumberFormat="1" applyFont="1" applyBorder="1" applyAlignment="1">
      <alignment horizontal="center" vertical="top"/>
    </xf>
    <xf numFmtId="166" fontId="19" fillId="0" borderId="12" xfId="0" applyNumberFormat="1" applyFont="1" applyBorder="1" applyAlignment="1">
      <alignment horizontal="center" vertical="top"/>
    </xf>
    <xf numFmtId="166" fontId="21" fillId="0" borderId="22" xfId="0" applyNumberFormat="1" applyFont="1" applyBorder="1" applyAlignment="1">
      <alignment horizontal="center" vertical="top"/>
    </xf>
    <xf numFmtId="0" fontId="23" fillId="0" borderId="16" xfId="0" applyFont="1" applyBorder="1" applyAlignment="1">
      <alignment vertical="top"/>
    </xf>
    <xf numFmtId="0" fontId="22" fillId="0" borderId="16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/>
    </xf>
    <xf numFmtId="0" fontId="8" fillId="0" borderId="25" xfId="0" applyFont="1" applyBorder="1" applyAlignment="1">
      <alignment horizontal="center" vertical="top"/>
    </xf>
    <xf numFmtId="0" fontId="18" fillId="0" borderId="16" xfId="0" applyFont="1" applyBorder="1" applyAlignment="1" applyProtection="1">
      <alignment vertical="top"/>
      <protection locked="0"/>
    </xf>
    <xf numFmtId="0" fontId="19" fillId="0" borderId="11" xfId="0" applyFont="1" applyBorder="1" applyAlignment="1">
      <alignment horizontal="center" vertical="top" wrapText="1"/>
    </xf>
    <xf numFmtId="0" fontId="19" fillId="0" borderId="5" xfId="0" applyFont="1" applyBorder="1" applyAlignment="1">
      <alignment vertical="top"/>
    </xf>
    <xf numFmtId="166" fontId="19" fillId="0" borderId="5" xfId="0" applyNumberFormat="1" applyFont="1" applyBorder="1" applyAlignment="1">
      <alignment horizontal="center" vertical="top"/>
    </xf>
    <xf numFmtId="0" fontId="19" fillId="0" borderId="5" xfId="0" applyFont="1" applyBorder="1" applyAlignment="1" applyProtection="1">
      <alignment horizontal="center" vertical="top"/>
      <protection locked="0"/>
    </xf>
    <xf numFmtId="0" fontId="19" fillId="2" borderId="5" xfId="0" applyFont="1" applyFill="1" applyBorder="1" applyAlignment="1" applyProtection="1">
      <alignment horizontal="center" vertical="top"/>
      <protection locked="0"/>
    </xf>
    <xf numFmtId="10" fontId="19" fillId="2" borderId="5" xfId="0" applyNumberFormat="1" applyFont="1" applyFill="1" applyBorder="1" applyAlignment="1" applyProtection="1">
      <alignment horizontal="center" vertical="top"/>
      <protection locked="0"/>
    </xf>
    <xf numFmtId="10" fontId="19" fillId="0" borderId="5" xfId="0" applyNumberFormat="1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9" fillId="0" borderId="14" xfId="0" applyFont="1" applyBorder="1" applyAlignment="1">
      <alignment horizontal="center" vertical="top"/>
    </xf>
    <xf numFmtId="0" fontId="19" fillId="2" borderId="5" xfId="0" applyFont="1" applyFill="1" applyBorder="1" applyAlignment="1">
      <alignment horizontal="center" vertical="top"/>
    </xf>
    <xf numFmtId="10" fontId="19" fillId="2" borderId="5" xfId="0" applyNumberFormat="1" applyFont="1" applyFill="1" applyBorder="1" applyAlignment="1">
      <alignment horizontal="center" vertical="top"/>
    </xf>
    <xf numFmtId="166" fontId="19" fillId="0" borderId="5" xfId="0" applyNumberFormat="1" applyFont="1" applyBorder="1" applyAlignment="1">
      <alignment horizontal="center" vertical="top" wrapText="1"/>
    </xf>
    <xf numFmtId="0" fontId="19" fillId="0" borderId="5" xfId="0" applyFont="1" applyBorder="1" applyAlignment="1" applyProtection="1">
      <alignment horizontal="center" vertical="top" wrapText="1"/>
      <protection locked="0"/>
    </xf>
    <xf numFmtId="10" fontId="19" fillId="0" borderId="5" xfId="0" applyNumberFormat="1" applyFont="1" applyBorder="1" applyAlignment="1" applyProtection="1">
      <alignment horizontal="center" vertical="top"/>
      <protection locked="0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 applyProtection="1">
      <alignment horizontal="center" vertical="top"/>
      <protection locked="0"/>
    </xf>
    <xf numFmtId="0" fontId="19" fillId="0" borderId="12" xfId="0" applyFont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>
      <alignment horizontal="center" vertical="top"/>
    </xf>
    <xf numFmtId="0" fontId="19" fillId="0" borderId="31" xfId="0" applyFont="1" applyBorder="1" applyAlignment="1">
      <alignment vertical="top"/>
    </xf>
    <xf numFmtId="0" fontId="19" fillId="0" borderId="30" xfId="0" applyFont="1" applyBorder="1" applyAlignment="1">
      <alignment vertical="top"/>
    </xf>
    <xf numFmtId="10" fontId="0" fillId="0" borderId="16" xfId="0" applyNumberFormat="1" applyBorder="1" applyAlignment="1">
      <alignment vertical="top"/>
    </xf>
    <xf numFmtId="0" fontId="21" fillId="0" borderId="5" xfId="0" applyFont="1" applyBorder="1" applyAlignment="1">
      <alignment vertical="top"/>
    </xf>
    <xf numFmtId="0" fontId="18" fillId="0" borderId="16" xfId="0" applyFont="1" applyBorder="1" applyAlignment="1">
      <alignment vertical="top"/>
    </xf>
    <xf numFmtId="0" fontId="26" fillId="0" borderId="16" xfId="0" applyFont="1" applyBorder="1" applyAlignment="1">
      <alignment vertical="top" wrapText="1"/>
    </xf>
    <xf numFmtId="14" fontId="26" fillId="0" borderId="16" xfId="0" applyNumberFormat="1" applyFont="1" applyBorder="1" applyAlignment="1">
      <alignment horizontal="center" vertical="top" wrapText="1"/>
    </xf>
    <xf numFmtId="0" fontId="1" fillId="0" borderId="5" xfId="0" applyFont="1" applyBorder="1" applyAlignment="1" applyProtection="1">
      <alignment horizontal="left" vertical="top"/>
      <protection locked="0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left" vertical="center"/>
    </xf>
    <xf numFmtId="0" fontId="27" fillId="0" borderId="36" xfId="0" applyFont="1" applyBorder="1" applyAlignment="1">
      <alignment horizontal="center" vertical="top"/>
    </xf>
    <xf numFmtId="0" fontId="27" fillId="0" borderId="16" xfId="0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/>
    </xf>
    <xf numFmtId="0" fontId="8" fillId="0" borderId="37" xfId="0" applyFont="1" applyBorder="1" applyAlignment="1" applyProtection="1">
      <alignment horizontal="left"/>
      <protection locked="0"/>
    </xf>
    <xf numFmtId="0" fontId="11" fillId="0" borderId="24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8" fillId="0" borderId="28" xfId="0" applyFont="1" applyBorder="1" applyAlignment="1" applyProtection="1">
      <alignment horizontal="left"/>
      <protection locked="0"/>
    </xf>
    <xf numFmtId="0" fontId="23" fillId="0" borderId="16" xfId="0" applyFont="1" applyBorder="1" applyAlignment="1" applyProtection="1">
      <alignment horizontal="center" vertical="top" wrapText="1"/>
      <protection locked="0"/>
    </xf>
    <xf numFmtId="0" fontId="22" fillId="0" borderId="28" xfId="0" applyFont="1" applyBorder="1" applyAlignment="1">
      <alignment horizontal="center" vertical="top" wrapText="1"/>
    </xf>
    <xf numFmtId="0" fontId="22" fillId="0" borderId="35" xfId="0" applyFont="1" applyBorder="1" applyAlignment="1">
      <alignment vertical="top"/>
    </xf>
    <xf numFmtId="0" fontId="22" fillId="0" borderId="28" xfId="0" applyFont="1" applyBorder="1" applyAlignment="1">
      <alignment vertical="top"/>
    </xf>
    <xf numFmtId="0" fontId="22" fillId="0" borderId="29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 wrapText="1"/>
    </xf>
    <xf numFmtId="0" fontId="23" fillId="0" borderId="16" xfId="0" applyFont="1" applyBorder="1" applyAlignment="1">
      <alignment horizontal="center" vertical="top"/>
    </xf>
    <xf numFmtId="10" fontId="23" fillId="0" borderId="16" xfId="0" applyNumberFormat="1" applyFont="1" applyBorder="1" applyAlignment="1">
      <alignment horizontal="center" vertical="top"/>
    </xf>
    <xf numFmtId="14" fontId="23" fillId="0" borderId="36" xfId="0" applyNumberFormat="1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top" wrapText="1"/>
    </xf>
    <xf numFmtId="0" fontId="19" fillId="0" borderId="25" xfId="0" applyFont="1" applyBorder="1" applyAlignment="1" applyProtection="1">
      <alignment vertical="top"/>
      <protection locked="0"/>
    </xf>
    <xf numFmtId="0" fontId="19" fillId="0" borderId="24" xfId="0" applyFont="1" applyBorder="1" applyAlignment="1">
      <alignment vertical="top"/>
    </xf>
    <xf numFmtId="0" fontId="19" fillId="0" borderId="26" xfId="0" applyFont="1" applyBorder="1" applyAlignment="1">
      <alignment vertical="top"/>
    </xf>
    <xf numFmtId="0" fontId="19" fillId="0" borderId="26" xfId="0" applyFont="1" applyBorder="1" applyAlignment="1" applyProtection="1">
      <alignment vertical="top"/>
      <protection locked="0"/>
    </xf>
    <xf numFmtId="0" fontId="19" fillId="0" borderId="38" xfId="0" applyFont="1" applyBorder="1" applyAlignment="1">
      <alignment vertical="top"/>
    </xf>
    <xf numFmtId="0" fontId="19" fillId="0" borderId="16" xfId="0" applyFont="1" applyBorder="1" applyAlignment="1" applyProtection="1">
      <alignment vertical="top"/>
      <protection locked="0"/>
    </xf>
    <xf numFmtId="0" fontId="19" fillId="0" borderId="16" xfId="0" applyFont="1" applyBorder="1" applyAlignment="1" applyProtection="1">
      <alignment horizontal="center" vertical="top"/>
      <protection locked="0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0" borderId="16" xfId="0" applyFont="1" applyBorder="1" applyAlignment="1">
      <alignment horizontal="left" vertical="top" wrapText="1"/>
    </xf>
    <xf numFmtId="14" fontId="19" fillId="0" borderId="16" xfId="0" applyNumberFormat="1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 applyProtection="1">
      <alignment horizontal="left" vertical="top"/>
      <protection locked="0"/>
    </xf>
    <xf numFmtId="0" fontId="29" fillId="0" borderId="16" xfId="0" applyFont="1" applyBorder="1" applyAlignment="1">
      <alignment horizontal="center" vertical="top"/>
    </xf>
    <xf numFmtId="10" fontId="29" fillId="0" borderId="16" xfId="0" applyNumberFormat="1" applyFont="1" applyBorder="1" applyAlignment="1">
      <alignment horizontal="center" vertical="top"/>
    </xf>
    <xf numFmtId="0" fontId="26" fillId="0" borderId="1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6" xfId="0" applyFont="1" applyBorder="1" applyAlignment="1" applyProtection="1">
      <alignment horizontal="center" vertical="top"/>
      <protection locked="0"/>
    </xf>
    <xf numFmtId="10" fontId="29" fillId="0" borderId="16" xfId="0" applyNumberFormat="1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top"/>
      <protection locked="0"/>
    </xf>
    <xf numFmtId="0" fontId="21" fillId="0" borderId="12" xfId="0" applyFont="1" applyBorder="1" applyAlignment="1">
      <alignment vertical="top"/>
    </xf>
    <xf numFmtId="0" fontId="30" fillId="0" borderId="16" xfId="0" applyFont="1" applyBorder="1" applyAlignment="1" applyProtection="1">
      <alignment vertical="top"/>
      <protection locked="0"/>
    </xf>
    <xf numFmtId="10" fontId="31" fillId="0" borderId="16" xfId="0" applyNumberFormat="1" applyFont="1" applyBorder="1" applyAlignment="1">
      <alignment vertical="top"/>
    </xf>
    <xf numFmtId="0" fontId="21" fillId="0" borderId="16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10" fontId="19" fillId="0" borderId="16" xfId="0" applyNumberFormat="1" applyFont="1" applyBorder="1" applyAlignment="1">
      <alignment horizontal="center" vertical="top"/>
    </xf>
    <xf numFmtId="0" fontId="23" fillId="0" borderId="16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" fillId="0" borderId="5" xfId="0" applyFont="1" applyBorder="1" applyAlignment="1" applyProtection="1">
      <alignment horizontal="center" vertical="top"/>
      <protection locked="0"/>
    </xf>
    <xf numFmtId="0" fontId="16" fillId="0" borderId="5" xfId="0" applyFont="1" applyBorder="1" applyAlignment="1">
      <alignment horizontal="center" vertical="top"/>
    </xf>
    <xf numFmtId="166" fontId="8" fillId="0" borderId="5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/>
    </xf>
    <xf numFmtId="166" fontId="11" fillId="0" borderId="5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vertical="top"/>
      <protection locked="0"/>
    </xf>
    <xf numFmtId="10" fontId="8" fillId="0" borderId="16" xfId="0" applyNumberFormat="1" applyFont="1" applyBorder="1" applyAlignment="1">
      <alignment horizontal="center" vertical="top"/>
    </xf>
    <xf numFmtId="49" fontId="8" fillId="0" borderId="16" xfId="0" applyNumberFormat="1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top" wrapText="1"/>
    </xf>
    <xf numFmtId="0" fontId="16" fillId="0" borderId="35" xfId="0" applyFont="1" applyBorder="1" applyAlignment="1">
      <alignment vertical="top"/>
    </xf>
    <xf numFmtId="0" fontId="16" fillId="0" borderId="28" xfId="0" applyFont="1" applyBorder="1" applyAlignment="1">
      <alignment vertical="top"/>
    </xf>
    <xf numFmtId="0" fontId="23" fillId="0" borderId="28" xfId="0" applyFont="1" applyBorder="1" applyAlignment="1">
      <alignment vertical="top" wrapText="1"/>
    </xf>
    <xf numFmtId="0" fontId="11" fillId="0" borderId="16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>
      <alignment horizontal="left" vertical="top"/>
    </xf>
    <xf numFmtId="0" fontId="16" fillId="0" borderId="33" xfId="0" applyFont="1" applyBorder="1" applyAlignment="1">
      <alignment horizontal="left" vertical="top"/>
    </xf>
    <xf numFmtId="0" fontId="16" fillId="0" borderId="43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10" fontId="18" fillId="0" borderId="16" xfId="0" applyNumberFormat="1" applyFont="1" applyBorder="1" applyAlignment="1">
      <alignment horizontal="center" vertical="top"/>
    </xf>
    <xf numFmtId="0" fontId="18" fillId="0" borderId="16" xfId="0" applyFont="1" applyBorder="1" applyAlignment="1" applyProtection="1">
      <alignment horizontal="left" vertical="top"/>
      <protection locked="0"/>
    </xf>
    <xf numFmtId="14" fontId="16" fillId="0" borderId="36" xfId="0" applyNumberFormat="1" applyFont="1" applyBorder="1" applyAlignment="1">
      <alignment horizontal="center" vertical="top" wrapText="1"/>
    </xf>
    <xf numFmtId="0" fontId="16" fillId="0" borderId="5" xfId="0" applyFont="1" applyBorder="1" applyAlignment="1" applyProtection="1">
      <alignment horizontal="left" vertical="top"/>
      <protection locked="0"/>
    </xf>
    <xf numFmtId="0" fontId="16" fillId="0" borderId="16" xfId="0" applyFont="1" applyBorder="1" applyAlignment="1">
      <alignment horizontal="left" vertical="top"/>
    </xf>
    <xf numFmtId="14" fontId="16" fillId="0" borderId="16" xfId="0" applyNumberFormat="1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10" fontId="0" fillId="0" borderId="5" xfId="0" applyNumberForma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0" fontId="8" fillId="0" borderId="13" xfId="0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8" fillId="0" borderId="12" xfId="0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 applyProtection="1">
      <alignment vertical="top"/>
      <protection locked="0"/>
    </xf>
    <xf numFmtId="0" fontId="8" fillId="0" borderId="42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9" fillId="0" borderId="26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166" fontId="16" fillId="0" borderId="5" xfId="0" applyNumberFormat="1" applyFont="1" applyBorder="1" applyAlignment="1">
      <alignment horizontal="center" vertical="top"/>
    </xf>
    <xf numFmtId="0" fontId="16" fillId="0" borderId="5" xfId="0" applyFont="1" applyBorder="1" applyAlignment="1">
      <alignment horizontal="left" vertical="top"/>
    </xf>
    <xf numFmtId="166" fontId="16" fillId="0" borderId="5" xfId="0" applyNumberFormat="1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left" vertical="top"/>
    </xf>
    <xf numFmtId="0" fontId="11" fillId="0" borderId="28" xfId="0" applyFont="1" applyBorder="1" applyAlignment="1">
      <alignment horizontal="left" vertical="top"/>
    </xf>
    <xf numFmtId="0" fontId="33" fillId="0" borderId="5" xfId="0" applyFont="1" applyBorder="1" applyAlignment="1">
      <alignment horizontal="justify" vertical="top" wrapText="1"/>
    </xf>
    <xf numFmtId="0" fontId="8" fillId="0" borderId="16" xfId="0" applyFont="1" applyBorder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23" fillId="0" borderId="35" xfId="0" applyFont="1" applyBorder="1" applyAlignment="1">
      <alignment vertical="top"/>
    </xf>
    <xf numFmtId="0" fontId="23" fillId="0" borderId="28" xfId="0" applyFont="1" applyBorder="1" applyAlignment="1">
      <alignment vertical="top"/>
    </xf>
    <xf numFmtId="0" fontId="23" fillId="0" borderId="45" xfId="0" applyFont="1" applyBorder="1" applyAlignment="1">
      <alignment horizontal="justify" vertical="top" wrapText="1"/>
    </xf>
    <xf numFmtId="0" fontId="23" fillId="0" borderId="46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25" xfId="0" applyFont="1" applyBorder="1" applyAlignment="1">
      <alignment vertical="top"/>
    </xf>
    <xf numFmtId="10" fontId="11" fillId="0" borderId="16" xfId="0" applyNumberFormat="1" applyFont="1" applyBorder="1" applyAlignment="1">
      <alignment horizontal="center" vertical="top"/>
    </xf>
    <xf numFmtId="0" fontId="11" fillId="0" borderId="38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 applyProtection="1">
      <alignment vertical="top"/>
      <protection locked="0"/>
    </xf>
    <xf numFmtId="14" fontId="23" fillId="0" borderId="16" xfId="0" applyNumberFormat="1" applyFont="1" applyBorder="1" applyAlignment="1">
      <alignment horizontal="center" vertical="top"/>
    </xf>
    <xf numFmtId="0" fontId="23" fillId="0" borderId="28" xfId="0" applyFont="1" applyBorder="1" applyAlignment="1">
      <alignment horizontal="left" vertical="top"/>
    </xf>
    <xf numFmtId="0" fontId="16" fillId="0" borderId="16" xfId="0" applyFont="1" applyBorder="1" applyAlignment="1" applyProtection="1">
      <alignment horizontal="left" vertical="top"/>
      <protection locked="0"/>
    </xf>
    <xf numFmtId="0" fontId="16" fillId="0" borderId="16" xfId="0" applyFont="1" applyBorder="1" applyAlignment="1" applyProtection="1">
      <alignment horizontal="center" vertical="top"/>
      <protection locked="0"/>
    </xf>
    <xf numFmtId="10" fontId="16" fillId="0" borderId="16" xfId="0" applyNumberFormat="1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 wrapText="1"/>
    </xf>
    <xf numFmtId="10" fontId="8" fillId="0" borderId="29" xfId="0" applyNumberFormat="1" applyFont="1" applyBorder="1" applyAlignment="1">
      <alignment horizontal="center" vertical="top"/>
    </xf>
    <xf numFmtId="14" fontId="23" fillId="0" borderId="36" xfId="0" applyNumberFormat="1" applyFont="1" applyBorder="1" applyAlignment="1">
      <alignment horizontal="justify" vertical="top" wrapText="1"/>
    </xf>
    <xf numFmtId="0" fontId="23" fillId="0" borderId="29" xfId="0" applyFont="1" applyBorder="1" applyAlignment="1">
      <alignment horizontal="center" vertical="top" wrapText="1"/>
    </xf>
    <xf numFmtId="14" fontId="23" fillId="0" borderId="36" xfId="0" applyNumberFormat="1" applyFont="1" applyBorder="1" applyAlignment="1">
      <alignment horizontal="left" vertical="top" wrapText="1"/>
    </xf>
    <xf numFmtId="14" fontId="23" fillId="0" borderId="36" xfId="0" applyNumberFormat="1" applyFont="1" applyBorder="1" applyAlignment="1">
      <alignment vertical="top" wrapText="1"/>
    </xf>
    <xf numFmtId="0" fontId="8" fillId="0" borderId="12" xfId="0" applyFont="1" applyBorder="1" applyAlignment="1">
      <alignment horizontal="center" vertical="top"/>
    </xf>
    <xf numFmtId="0" fontId="9" fillId="0" borderId="39" xfId="0" applyFont="1" applyBorder="1" applyAlignment="1">
      <alignment vertical="top"/>
    </xf>
    <xf numFmtId="0" fontId="9" fillId="0" borderId="42" xfId="0" applyFont="1" applyBorder="1" applyAlignment="1">
      <alignment vertical="top"/>
    </xf>
    <xf numFmtId="0" fontId="9" fillId="0" borderId="41" xfId="0" applyFont="1" applyBorder="1" applyAlignment="1">
      <alignment vertical="top"/>
    </xf>
    <xf numFmtId="0" fontId="9" fillId="0" borderId="40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3F59AB9A-F104-4658-9F4C-D62680220885}"/>
  </cellStyles>
  <dxfs count="17"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9"/>
  <sheetViews>
    <sheetView topLeftCell="A37" zoomScale="55" zoomScaleNormal="55" workbookViewId="0">
      <selection activeCell="H67" sqref="H67"/>
    </sheetView>
  </sheetViews>
  <sheetFormatPr defaultColWidth="9.140625" defaultRowHeight="15" x14ac:dyDescent="0.25"/>
  <cols>
    <col min="1" max="1" width="2.5703125" style="1" customWidth="1"/>
    <col min="2" max="2" width="5.28515625" style="1" customWidth="1"/>
    <col min="3" max="3" width="30.7109375" style="1" customWidth="1"/>
    <col min="4" max="4" width="20.7109375" style="1" customWidth="1"/>
    <col min="5" max="5" width="24.7109375" style="1" customWidth="1"/>
    <col min="6" max="6" width="19.7109375" style="1" customWidth="1"/>
    <col min="7" max="7" width="21.5703125" style="1" customWidth="1"/>
    <col min="8" max="8" width="21" style="1" customWidth="1"/>
    <col min="9" max="9" width="19.85546875" style="1" customWidth="1"/>
    <col min="10" max="10" width="40" style="1" customWidth="1"/>
    <col min="11" max="12" width="16.7109375" style="1" customWidth="1"/>
    <col min="13" max="22" width="4.7109375" style="1" customWidth="1"/>
    <col min="23" max="23" width="13.7109375" style="1" customWidth="1"/>
    <col min="24" max="24" width="15.7109375" style="1" customWidth="1"/>
    <col min="25" max="27" width="17.140625" style="1" customWidth="1"/>
    <col min="28" max="28" width="70.7109375" style="1" customWidth="1"/>
    <col min="29" max="29" width="12.7109375" style="1" customWidth="1"/>
    <col min="30" max="30" width="9.140625" style="1" bestFit="1" customWidth="1"/>
    <col min="31" max="16384" width="9.140625" style="1"/>
  </cols>
  <sheetData>
    <row r="1" spans="2:35" ht="106.9" customHeight="1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2:35" ht="55.9" customHeight="1" x14ac:dyDescent="0.25">
      <c r="C2" s="2" t="s">
        <v>1</v>
      </c>
      <c r="D2" s="2"/>
      <c r="E2" s="2" t="s">
        <v>2</v>
      </c>
      <c r="F2" s="3" t="s">
        <v>3</v>
      </c>
      <c r="G2" s="4" t="s">
        <v>4</v>
      </c>
      <c r="H2" s="4" t="s">
        <v>5</v>
      </c>
      <c r="I2" s="4"/>
      <c r="J2" s="4"/>
      <c r="K2" s="4"/>
    </row>
    <row r="3" spans="2:35" ht="15.75" x14ac:dyDescent="0.25">
      <c r="C3" s="5" t="s">
        <v>6</v>
      </c>
      <c r="D3" s="5"/>
      <c r="E3" s="6">
        <v>45979</v>
      </c>
      <c r="F3" s="4"/>
      <c r="G3" s="4"/>
      <c r="H3" s="4"/>
      <c r="I3" s="4"/>
      <c r="J3" s="4"/>
      <c r="K3" s="4"/>
      <c r="L3" s="7"/>
    </row>
    <row r="4" spans="2:35" ht="15.75" x14ac:dyDescent="0.25">
      <c r="C4" s="5" t="s">
        <v>7</v>
      </c>
      <c r="D4" s="5"/>
      <c r="E4" s="8">
        <v>7</v>
      </c>
      <c r="F4" s="8">
        <v>7</v>
      </c>
      <c r="G4" s="8">
        <v>7</v>
      </c>
      <c r="H4" s="8">
        <v>0</v>
      </c>
      <c r="I4" s="8"/>
      <c r="J4" s="8"/>
      <c r="K4" s="8"/>
      <c r="L4" s="9"/>
    </row>
    <row r="5" spans="2:35" ht="15.75" x14ac:dyDescent="0.25">
      <c r="C5" s="5" t="s">
        <v>8</v>
      </c>
      <c r="D5" s="5"/>
      <c r="E5" s="10">
        <v>25</v>
      </c>
      <c r="F5" s="10">
        <v>13</v>
      </c>
      <c r="G5" s="10">
        <v>7</v>
      </c>
      <c r="H5" s="10">
        <v>0</v>
      </c>
      <c r="I5" s="10"/>
      <c r="J5" s="10"/>
      <c r="K5" s="10"/>
      <c r="L5" s="11"/>
    </row>
    <row r="7" spans="2:35" ht="30.75" customHeight="1" x14ac:dyDescent="0.25">
      <c r="B7" s="357" t="s">
        <v>9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35" ht="15.75" x14ac:dyDescent="0.25">
      <c r="C8" s="12" t="s">
        <v>10</v>
      </c>
      <c r="D8" s="12"/>
      <c r="E8" s="354" t="s">
        <v>11</v>
      </c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6"/>
    </row>
    <row r="9" spans="2:35" ht="15.75" x14ac:dyDescent="0.25">
      <c r="C9" s="5" t="s">
        <v>12</v>
      </c>
      <c r="D9" s="5"/>
      <c r="E9" s="13" t="s">
        <v>13</v>
      </c>
      <c r="F9" s="13"/>
      <c r="G9" s="13"/>
      <c r="H9" s="13"/>
      <c r="I9" s="13"/>
      <c r="J9" s="13"/>
      <c r="K9" s="13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I9" s="14"/>
    </row>
    <row r="10" spans="2:35" ht="15.75" x14ac:dyDescent="0.25">
      <c r="C10" s="15"/>
      <c r="D10" s="15"/>
      <c r="M10" s="11"/>
      <c r="N10" s="11"/>
      <c r="O10" s="11"/>
      <c r="P10" s="11"/>
      <c r="Q10" s="11"/>
      <c r="R10" s="11"/>
      <c r="S10" s="11"/>
      <c r="T10" s="11"/>
    </row>
    <row r="11" spans="2:35" ht="22.5" customHeight="1" x14ac:dyDescent="0.25">
      <c r="B11" s="361" t="s">
        <v>14</v>
      </c>
      <c r="C11" s="361" t="s">
        <v>15</v>
      </c>
      <c r="D11" s="16"/>
      <c r="E11" s="363" t="s">
        <v>16</v>
      </c>
      <c r="F11" s="363" t="s">
        <v>17</v>
      </c>
      <c r="G11" s="363" t="s">
        <v>18</v>
      </c>
      <c r="H11" s="361" t="s">
        <v>19</v>
      </c>
      <c r="I11" s="361" t="s">
        <v>20</v>
      </c>
      <c r="J11" s="363" t="s">
        <v>21</v>
      </c>
      <c r="K11" s="361" t="s">
        <v>22</v>
      </c>
      <c r="L11" s="361" t="s">
        <v>23</v>
      </c>
      <c r="M11" s="358" t="s">
        <v>24</v>
      </c>
      <c r="N11" s="359"/>
      <c r="O11" s="359"/>
      <c r="P11" s="359"/>
      <c r="Q11" s="359"/>
      <c r="R11" s="359"/>
      <c r="S11" s="359"/>
      <c r="T11" s="359"/>
      <c r="U11" s="359"/>
      <c r="V11" s="360"/>
      <c r="W11" s="361" t="s">
        <v>25</v>
      </c>
      <c r="X11" s="361" t="s">
        <v>26</v>
      </c>
      <c r="Y11" s="361" t="s">
        <v>27</v>
      </c>
      <c r="Z11" s="361" t="s">
        <v>28</v>
      </c>
      <c r="AA11" s="361" t="s">
        <v>29</v>
      </c>
      <c r="AB11" s="361" t="s">
        <v>30</v>
      </c>
    </row>
    <row r="12" spans="2:35" ht="42" customHeight="1" x14ac:dyDescent="0.25">
      <c r="B12" s="362"/>
      <c r="C12" s="362"/>
      <c r="D12" s="16" t="s">
        <v>31</v>
      </c>
      <c r="E12" s="364"/>
      <c r="F12" s="364"/>
      <c r="G12" s="364"/>
      <c r="H12" s="362"/>
      <c r="I12" s="362"/>
      <c r="J12" s="365"/>
      <c r="K12" s="362"/>
      <c r="L12" s="362"/>
      <c r="M12" s="18">
        <v>1</v>
      </c>
      <c r="N12" s="18">
        <v>2</v>
      </c>
      <c r="O12" s="18">
        <v>3</v>
      </c>
      <c r="P12" s="18">
        <v>4</v>
      </c>
      <c r="Q12" s="18">
        <v>5</v>
      </c>
      <c r="R12" s="18">
        <v>6</v>
      </c>
      <c r="S12" s="18">
        <v>7</v>
      </c>
      <c r="T12" s="18"/>
      <c r="U12" s="18"/>
      <c r="V12" s="18"/>
      <c r="W12" s="362"/>
      <c r="X12" s="362"/>
      <c r="Y12" s="362"/>
      <c r="Z12" s="362"/>
      <c r="AA12" s="362"/>
      <c r="AB12" s="362"/>
    </row>
    <row r="13" spans="2:35" ht="33.950000000000003" customHeight="1" x14ac:dyDescent="0.25">
      <c r="B13" s="218">
        <v>1</v>
      </c>
      <c r="C13" s="143" t="s">
        <v>32</v>
      </c>
      <c r="D13" s="177" t="s">
        <v>33</v>
      </c>
      <c r="E13" s="179" t="s">
        <v>34</v>
      </c>
      <c r="F13" s="179" t="s">
        <v>35</v>
      </c>
      <c r="G13" s="179" t="s">
        <v>36</v>
      </c>
      <c r="H13" s="182">
        <v>41179</v>
      </c>
      <c r="I13" s="102" t="s">
        <v>37</v>
      </c>
      <c r="J13" s="120" t="s">
        <v>458</v>
      </c>
      <c r="K13" s="103">
        <v>7</v>
      </c>
      <c r="L13" s="104">
        <v>7</v>
      </c>
      <c r="M13" s="160">
        <v>18</v>
      </c>
      <c r="N13" s="160">
        <v>19</v>
      </c>
      <c r="O13" s="160">
        <v>21</v>
      </c>
      <c r="P13" s="160">
        <v>20</v>
      </c>
      <c r="Q13" s="160">
        <v>25</v>
      </c>
      <c r="R13" s="160">
        <v>13</v>
      </c>
      <c r="S13" s="160">
        <v>30</v>
      </c>
      <c r="T13" s="121"/>
      <c r="U13" s="121"/>
      <c r="V13" s="121"/>
      <c r="W13" s="105">
        <v>81</v>
      </c>
      <c r="X13" s="106">
        <v>81</v>
      </c>
      <c r="Y13" s="122"/>
      <c r="Z13" s="105">
        <v>81</v>
      </c>
      <c r="AA13" s="123" t="s">
        <v>459</v>
      </c>
      <c r="AB13" s="151" t="s">
        <v>38</v>
      </c>
      <c r="AC13"/>
    </row>
    <row r="14" spans="2:35" ht="33.950000000000003" customHeight="1" x14ac:dyDescent="0.25">
      <c r="B14" s="218">
        <v>2</v>
      </c>
      <c r="C14" s="143" t="s">
        <v>32</v>
      </c>
      <c r="D14" s="177" t="s">
        <v>39</v>
      </c>
      <c r="E14" s="179" t="s">
        <v>40</v>
      </c>
      <c r="F14" s="179" t="s">
        <v>41</v>
      </c>
      <c r="G14" s="179" t="s">
        <v>42</v>
      </c>
      <c r="H14" s="182">
        <v>40967</v>
      </c>
      <c r="I14" s="108" t="s">
        <v>37</v>
      </c>
      <c r="J14" s="124" t="s">
        <v>43</v>
      </c>
      <c r="K14" s="103">
        <v>7</v>
      </c>
      <c r="L14" s="104">
        <v>7</v>
      </c>
      <c r="M14" s="161">
        <v>18</v>
      </c>
      <c r="N14" s="160">
        <v>16</v>
      </c>
      <c r="O14" s="160">
        <v>15</v>
      </c>
      <c r="P14" s="160">
        <v>20</v>
      </c>
      <c r="Q14" s="160">
        <v>27</v>
      </c>
      <c r="R14" s="160">
        <v>24</v>
      </c>
      <c r="S14" s="160">
        <v>22</v>
      </c>
      <c r="T14" s="121"/>
      <c r="U14" s="121"/>
      <c r="V14" s="121"/>
      <c r="W14" s="105">
        <v>79</v>
      </c>
      <c r="X14" s="106">
        <v>79</v>
      </c>
      <c r="Y14" s="122"/>
      <c r="Z14" s="105">
        <v>79</v>
      </c>
      <c r="AA14" s="123" t="s">
        <v>459</v>
      </c>
      <c r="AB14" s="152" t="s">
        <v>44</v>
      </c>
      <c r="AC14"/>
    </row>
    <row r="15" spans="2:35" ht="33.950000000000003" customHeight="1" x14ac:dyDescent="0.25">
      <c r="B15" s="218">
        <v>3</v>
      </c>
      <c r="C15" s="143" t="s">
        <v>32</v>
      </c>
      <c r="D15" s="178" t="s">
        <v>45</v>
      </c>
      <c r="E15" s="179" t="s">
        <v>46</v>
      </c>
      <c r="F15" s="179" t="s">
        <v>47</v>
      </c>
      <c r="G15" s="179" t="s">
        <v>48</v>
      </c>
      <c r="H15" s="183">
        <v>41225</v>
      </c>
      <c r="I15" s="109" t="s">
        <v>49</v>
      </c>
      <c r="J15" s="120" t="s">
        <v>360</v>
      </c>
      <c r="K15" s="110" t="s">
        <v>50</v>
      </c>
      <c r="L15" s="111" t="s">
        <v>50</v>
      </c>
      <c r="M15" s="162">
        <v>14</v>
      </c>
      <c r="N15" s="163">
        <v>18</v>
      </c>
      <c r="O15" s="163">
        <v>21</v>
      </c>
      <c r="P15" s="163">
        <v>20</v>
      </c>
      <c r="Q15" s="163">
        <v>25</v>
      </c>
      <c r="R15" s="163">
        <v>18</v>
      </c>
      <c r="S15" s="163">
        <v>26</v>
      </c>
      <c r="T15" s="121"/>
      <c r="U15" s="121"/>
      <c r="V15" s="121"/>
      <c r="W15" s="105">
        <v>78</v>
      </c>
      <c r="X15" s="106">
        <v>78</v>
      </c>
      <c r="Y15" s="122"/>
      <c r="Z15" s="105">
        <v>78</v>
      </c>
      <c r="AA15" s="123" t="s">
        <v>459</v>
      </c>
      <c r="AB15" s="152" t="s">
        <v>51</v>
      </c>
      <c r="AC15"/>
    </row>
    <row r="16" spans="2:35" ht="33.950000000000003" customHeight="1" x14ac:dyDescent="0.25">
      <c r="B16" s="218">
        <v>4</v>
      </c>
      <c r="C16" s="143" t="s">
        <v>32</v>
      </c>
      <c r="D16" s="177" t="s">
        <v>52</v>
      </c>
      <c r="E16" s="179" t="s">
        <v>53</v>
      </c>
      <c r="F16" s="179" t="s">
        <v>54</v>
      </c>
      <c r="G16" s="179" t="s">
        <v>55</v>
      </c>
      <c r="H16" s="184">
        <v>41305</v>
      </c>
      <c r="I16" s="102" t="s">
        <v>37</v>
      </c>
      <c r="J16" s="124" t="s">
        <v>43</v>
      </c>
      <c r="K16" s="103">
        <v>7</v>
      </c>
      <c r="L16" s="104">
        <v>7</v>
      </c>
      <c r="M16" s="160">
        <v>14</v>
      </c>
      <c r="N16" s="160">
        <v>17</v>
      </c>
      <c r="O16" s="160">
        <v>14</v>
      </c>
      <c r="P16" s="160">
        <v>17</v>
      </c>
      <c r="Q16" s="160">
        <v>27</v>
      </c>
      <c r="R16" s="160">
        <v>18</v>
      </c>
      <c r="S16" s="160">
        <v>27</v>
      </c>
      <c r="T16" s="121"/>
      <c r="U16" s="121"/>
      <c r="V16" s="121"/>
      <c r="W16" s="105">
        <v>75</v>
      </c>
      <c r="X16" s="106">
        <v>75</v>
      </c>
      <c r="Y16" s="122"/>
      <c r="Z16" s="105">
        <v>75</v>
      </c>
      <c r="AA16" s="123" t="s">
        <v>459</v>
      </c>
      <c r="AB16" s="152" t="s">
        <v>56</v>
      </c>
      <c r="AC16"/>
    </row>
    <row r="17" spans="2:33" ht="33.950000000000003" customHeight="1" x14ac:dyDescent="0.25">
      <c r="B17" s="218">
        <v>5</v>
      </c>
      <c r="C17" s="143" t="s">
        <v>32</v>
      </c>
      <c r="D17" s="177" t="s">
        <v>57</v>
      </c>
      <c r="E17" s="179" t="s">
        <v>58</v>
      </c>
      <c r="F17" s="179" t="s">
        <v>59</v>
      </c>
      <c r="G17" s="179" t="s">
        <v>60</v>
      </c>
      <c r="H17" s="184">
        <v>41009</v>
      </c>
      <c r="I17" s="108" t="s">
        <v>37</v>
      </c>
      <c r="J17" s="125" t="s">
        <v>408</v>
      </c>
      <c r="K17" s="103">
        <v>7</v>
      </c>
      <c r="L17" s="104">
        <v>7</v>
      </c>
      <c r="M17" s="161">
        <v>18</v>
      </c>
      <c r="N17" s="160">
        <v>17</v>
      </c>
      <c r="O17" s="160">
        <v>18</v>
      </c>
      <c r="P17" s="160">
        <v>19</v>
      </c>
      <c r="Q17" s="160">
        <v>20</v>
      </c>
      <c r="R17" s="160">
        <v>15</v>
      </c>
      <c r="S17" s="160">
        <v>25</v>
      </c>
      <c r="T17" s="121"/>
      <c r="U17" s="121"/>
      <c r="V17" s="121"/>
      <c r="W17" s="105">
        <v>73</v>
      </c>
      <c r="X17" s="106">
        <v>73</v>
      </c>
      <c r="Y17" s="122"/>
      <c r="Z17" s="105">
        <v>73</v>
      </c>
      <c r="AA17" s="123" t="s">
        <v>460</v>
      </c>
      <c r="AB17" s="152" t="s">
        <v>61</v>
      </c>
      <c r="AC17"/>
    </row>
    <row r="18" spans="2:33" ht="33.950000000000003" customHeight="1" x14ac:dyDescent="0.25">
      <c r="B18" s="218">
        <v>6</v>
      </c>
      <c r="C18" s="143" t="s">
        <v>32</v>
      </c>
      <c r="D18" s="178" t="s">
        <v>62</v>
      </c>
      <c r="E18" s="179" t="s">
        <v>63</v>
      </c>
      <c r="F18" s="179" t="s">
        <v>64</v>
      </c>
      <c r="G18" s="179" t="s">
        <v>65</v>
      </c>
      <c r="H18" s="183">
        <v>41135</v>
      </c>
      <c r="I18" s="112" t="s">
        <v>49</v>
      </c>
      <c r="J18" s="120" t="s">
        <v>360</v>
      </c>
      <c r="K18" s="110" t="s">
        <v>50</v>
      </c>
      <c r="L18" s="111" t="s">
        <v>50</v>
      </c>
      <c r="M18" s="163">
        <v>17</v>
      </c>
      <c r="N18" s="163">
        <v>18</v>
      </c>
      <c r="O18" s="163">
        <v>20</v>
      </c>
      <c r="P18" s="163">
        <v>18</v>
      </c>
      <c r="Q18" s="163">
        <v>19</v>
      </c>
      <c r="R18" s="163">
        <v>20</v>
      </c>
      <c r="S18" s="163">
        <v>9</v>
      </c>
      <c r="T18" s="121"/>
      <c r="U18" s="121"/>
      <c r="V18" s="121"/>
      <c r="W18" s="105">
        <v>67</v>
      </c>
      <c r="X18" s="106">
        <v>67</v>
      </c>
      <c r="Y18" s="122"/>
      <c r="Z18" s="105">
        <v>67</v>
      </c>
      <c r="AA18" s="123" t="s">
        <v>460</v>
      </c>
      <c r="AB18" s="152" t="s">
        <v>51</v>
      </c>
      <c r="AC18"/>
    </row>
    <row r="19" spans="2:33" ht="33.950000000000003" customHeight="1" x14ac:dyDescent="0.25">
      <c r="B19" s="218">
        <v>7</v>
      </c>
      <c r="C19" s="143" t="s">
        <v>32</v>
      </c>
      <c r="D19" s="177" t="s">
        <v>66</v>
      </c>
      <c r="E19" s="179" t="s">
        <v>67</v>
      </c>
      <c r="F19" s="179" t="s">
        <v>68</v>
      </c>
      <c r="G19" s="179" t="s">
        <v>69</v>
      </c>
      <c r="H19" s="182">
        <v>40979</v>
      </c>
      <c r="I19" s="108" t="s">
        <v>37</v>
      </c>
      <c r="J19" s="126" t="s">
        <v>316</v>
      </c>
      <c r="K19" s="103">
        <v>7</v>
      </c>
      <c r="L19" s="104">
        <v>7</v>
      </c>
      <c r="M19" s="161">
        <v>18</v>
      </c>
      <c r="N19" s="160">
        <v>11</v>
      </c>
      <c r="O19" s="160">
        <v>16</v>
      </c>
      <c r="P19" s="160">
        <v>18</v>
      </c>
      <c r="Q19" s="160">
        <v>27</v>
      </c>
      <c r="R19" s="160">
        <v>8</v>
      </c>
      <c r="S19" s="160">
        <v>17</v>
      </c>
      <c r="T19" s="121"/>
      <c r="U19" s="121"/>
      <c r="V19" s="121"/>
      <c r="W19" s="105">
        <v>64</v>
      </c>
      <c r="X19" s="106">
        <v>64</v>
      </c>
      <c r="Y19" s="122"/>
      <c r="Z19" s="105">
        <v>64</v>
      </c>
      <c r="AA19" s="123" t="s">
        <v>460</v>
      </c>
      <c r="AB19" s="152" t="s">
        <v>70</v>
      </c>
      <c r="AC19"/>
    </row>
    <row r="20" spans="2:33" ht="33.950000000000003" customHeight="1" x14ac:dyDescent="0.25">
      <c r="B20" s="218">
        <v>8</v>
      </c>
      <c r="C20" s="143" t="s">
        <v>32</v>
      </c>
      <c r="D20" s="178" t="s">
        <v>71</v>
      </c>
      <c r="E20" s="179" t="s">
        <v>72</v>
      </c>
      <c r="F20" s="179" t="s">
        <v>73</v>
      </c>
      <c r="G20" s="179" t="s">
        <v>74</v>
      </c>
      <c r="H20" s="185">
        <v>41138</v>
      </c>
      <c r="I20" s="109" t="s">
        <v>49</v>
      </c>
      <c r="J20" s="124" t="s">
        <v>43</v>
      </c>
      <c r="K20" s="110" t="s">
        <v>50</v>
      </c>
      <c r="L20" s="111">
        <v>7</v>
      </c>
      <c r="M20" s="162">
        <v>18</v>
      </c>
      <c r="N20" s="163">
        <v>9</v>
      </c>
      <c r="O20" s="163">
        <v>14</v>
      </c>
      <c r="P20" s="163">
        <v>13</v>
      </c>
      <c r="Q20" s="163">
        <v>18</v>
      </c>
      <c r="R20" s="163">
        <v>14</v>
      </c>
      <c r="S20" s="163">
        <v>13</v>
      </c>
      <c r="T20" s="121"/>
      <c r="U20" s="121"/>
      <c r="V20" s="121"/>
      <c r="W20" s="113">
        <v>55</v>
      </c>
      <c r="X20" s="114">
        <v>55</v>
      </c>
      <c r="Y20" s="122"/>
      <c r="Z20" s="113">
        <v>55</v>
      </c>
      <c r="AA20" s="123" t="s">
        <v>460</v>
      </c>
      <c r="AB20" s="152" t="s">
        <v>56</v>
      </c>
      <c r="AC20"/>
    </row>
    <row r="21" spans="2:33" ht="33.950000000000003" customHeight="1" x14ac:dyDescent="0.25">
      <c r="B21" s="218">
        <v>9</v>
      </c>
      <c r="C21" s="143" t="s">
        <v>32</v>
      </c>
      <c r="D21" s="177" t="s">
        <v>75</v>
      </c>
      <c r="E21" s="179" t="s">
        <v>76</v>
      </c>
      <c r="F21" s="179" t="s">
        <v>77</v>
      </c>
      <c r="G21" s="179" t="s">
        <v>78</v>
      </c>
      <c r="H21" s="184">
        <v>41324</v>
      </c>
      <c r="I21" s="102" t="s">
        <v>37</v>
      </c>
      <c r="J21" s="120" t="s">
        <v>360</v>
      </c>
      <c r="K21" s="103">
        <v>7</v>
      </c>
      <c r="L21" s="104">
        <v>7</v>
      </c>
      <c r="M21" s="160">
        <v>12</v>
      </c>
      <c r="N21" s="160">
        <v>18</v>
      </c>
      <c r="O21" s="160">
        <v>16</v>
      </c>
      <c r="P21" s="160">
        <v>17</v>
      </c>
      <c r="Q21" s="160">
        <v>10</v>
      </c>
      <c r="R21" s="160">
        <v>12</v>
      </c>
      <c r="S21" s="160">
        <v>14</v>
      </c>
      <c r="T21" s="121"/>
      <c r="U21" s="121"/>
      <c r="V21" s="121"/>
      <c r="W21" s="105">
        <v>55</v>
      </c>
      <c r="X21" s="106">
        <v>55</v>
      </c>
      <c r="Y21" s="122"/>
      <c r="Z21" s="105">
        <v>55</v>
      </c>
      <c r="AA21" s="123" t="s">
        <v>460</v>
      </c>
      <c r="AB21" s="153" t="s">
        <v>51</v>
      </c>
      <c r="AC21"/>
    </row>
    <row r="22" spans="2:33" ht="33.950000000000003" customHeight="1" x14ac:dyDescent="0.25">
      <c r="B22" s="218">
        <v>10</v>
      </c>
      <c r="C22" s="143" t="s">
        <v>32</v>
      </c>
      <c r="D22" s="178" t="s">
        <v>79</v>
      </c>
      <c r="E22" s="179" t="s">
        <v>80</v>
      </c>
      <c r="F22" s="179" t="s">
        <v>81</v>
      </c>
      <c r="G22" s="179" t="s">
        <v>82</v>
      </c>
      <c r="H22" s="183">
        <v>40975</v>
      </c>
      <c r="I22" s="112" t="s">
        <v>49</v>
      </c>
      <c r="J22" s="120" t="s">
        <v>360</v>
      </c>
      <c r="K22" s="110" t="s">
        <v>50</v>
      </c>
      <c r="L22" s="111" t="s">
        <v>50</v>
      </c>
      <c r="M22" s="163">
        <v>14</v>
      </c>
      <c r="N22" s="163">
        <v>9</v>
      </c>
      <c r="O22" s="163">
        <v>14</v>
      </c>
      <c r="P22" s="163">
        <v>14</v>
      </c>
      <c r="Q22" s="163">
        <v>18</v>
      </c>
      <c r="R22" s="163">
        <v>14</v>
      </c>
      <c r="S22" s="163">
        <v>13</v>
      </c>
      <c r="T22" s="121"/>
      <c r="U22" s="121"/>
      <c r="V22" s="121"/>
      <c r="W22" s="105">
        <v>53</v>
      </c>
      <c r="X22" s="106">
        <v>53</v>
      </c>
      <c r="Y22" s="122"/>
      <c r="Z22" s="105">
        <v>53</v>
      </c>
      <c r="AA22" s="123" t="s">
        <v>460</v>
      </c>
      <c r="AB22" s="154" t="s">
        <v>51</v>
      </c>
      <c r="AC22"/>
    </row>
    <row r="23" spans="2:33" ht="33.950000000000003" customHeight="1" x14ac:dyDescent="0.25">
      <c r="B23" s="218">
        <v>11</v>
      </c>
      <c r="C23" s="143" t="s">
        <v>32</v>
      </c>
      <c r="D23" s="177" t="s">
        <v>99</v>
      </c>
      <c r="E23" s="179" t="s">
        <v>100</v>
      </c>
      <c r="F23" s="179" t="s">
        <v>101</v>
      </c>
      <c r="G23" s="179" t="s">
        <v>102</v>
      </c>
      <c r="H23" s="184">
        <v>41161</v>
      </c>
      <c r="I23" s="102" t="s">
        <v>37</v>
      </c>
      <c r="J23" s="120" t="s">
        <v>458</v>
      </c>
      <c r="K23" s="103">
        <v>7</v>
      </c>
      <c r="L23" s="104">
        <v>7</v>
      </c>
      <c r="M23" s="160">
        <v>11</v>
      </c>
      <c r="N23" s="160">
        <v>16</v>
      </c>
      <c r="O23" s="160">
        <v>10</v>
      </c>
      <c r="P23" s="160">
        <v>17</v>
      </c>
      <c r="Q23" s="160">
        <v>14</v>
      </c>
      <c r="R23" s="160">
        <v>11</v>
      </c>
      <c r="S23" s="160">
        <v>13</v>
      </c>
      <c r="T23" s="121"/>
      <c r="U23" s="121"/>
      <c r="V23" s="121"/>
      <c r="W23" s="111">
        <v>53</v>
      </c>
      <c r="X23" s="115">
        <v>53</v>
      </c>
      <c r="Y23" s="122"/>
      <c r="Z23" s="111">
        <v>53</v>
      </c>
      <c r="AA23" s="123" t="s">
        <v>460</v>
      </c>
      <c r="AB23" s="152" t="s">
        <v>103</v>
      </c>
      <c r="AC23"/>
    </row>
    <row r="24" spans="2:33" ht="33.950000000000003" customHeight="1" x14ac:dyDescent="0.25">
      <c r="B24" s="218">
        <v>12</v>
      </c>
      <c r="C24" s="143" t="s">
        <v>32</v>
      </c>
      <c r="D24" s="177" t="s">
        <v>83</v>
      </c>
      <c r="E24" s="179" t="s">
        <v>84</v>
      </c>
      <c r="F24" s="179" t="s">
        <v>85</v>
      </c>
      <c r="G24" s="179" t="s">
        <v>86</v>
      </c>
      <c r="H24" s="184">
        <v>41234</v>
      </c>
      <c r="I24" s="102" t="s">
        <v>37</v>
      </c>
      <c r="J24" s="120" t="s">
        <v>360</v>
      </c>
      <c r="K24" s="103">
        <v>7</v>
      </c>
      <c r="L24" s="104">
        <v>7</v>
      </c>
      <c r="M24" s="160">
        <v>15</v>
      </c>
      <c r="N24" s="160">
        <v>0</v>
      </c>
      <c r="O24" s="160">
        <v>19</v>
      </c>
      <c r="P24" s="160">
        <v>20</v>
      </c>
      <c r="Q24" s="160">
        <v>15</v>
      </c>
      <c r="R24" s="160">
        <v>12</v>
      </c>
      <c r="S24" s="160">
        <v>5</v>
      </c>
      <c r="T24" s="121"/>
      <c r="U24" s="121"/>
      <c r="V24" s="121"/>
      <c r="W24" s="107">
        <v>48</v>
      </c>
      <c r="X24" s="116">
        <v>48</v>
      </c>
      <c r="Y24" s="122"/>
      <c r="Z24" s="107">
        <v>48</v>
      </c>
      <c r="AA24" s="123" t="s">
        <v>461</v>
      </c>
      <c r="AB24" s="152" t="s">
        <v>51</v>
      </c>
      <c r="AC24"/>
    </row>
    <row r="25" spans="2:33" ht="33.950000000000003" customHeight="1" x14ac:dyDescent="0.25">
      <c r="B25" s="218">
        <v>13</v>
      </c>
      <c r="C25" s="143" t="s">
        <v>32</v>
      </c>
      <c r="D25" s="178" t="s">
        <v>87</v>
      </c>
      <c r="E25" s="179" t="s">
        <v>88</v>
      </c>
      <c r="F25" s="179" t="s">
        <v>89</v>
      </c>
      <c r="G25" s="179" t="s">
        <v>90</v>
      </c>
      <c r="H25" s="183">
        <v>41213</v>
      </c>
      <c r="I25" s="112" t="s">
        <v>49</v>
      </c>
      <c r="J25" s="120" t="s">
        <v>360</v>
      </c>
      <c r="K25" s="110">
        <v>7</v>
      </c>
      <c r="L25" s="117">
        <v>7</v>
      </c>
      <c r="M25" s="163">
        <v>18</v>
      </c>
      <c r="N25" s="163">
        <v>0</v>
      </c>
      <c r="O25" s="163">
        <v>9</v>
      </c>
      <c r="P25" s="163">
        <v>12</v>
      </c>
      <c r="Q25" s="163">
        <v>10</v>
      </c>
      <c r="R25" s="163">
        <v>8</v>
      </c>
      <c r="S25" s="163">
        <v>20</v>
      </c>
      <c r="T25" s="121"/>
      <c r="U25" s="121"/>
      <c r="V25" s="121"/>
      <c r="W25" s="107">
        <v>43</v>
      </c>
      <c r="X25" s="116">
        <v>43</v>
      </c>
      <c r="Y25" s="122"/>
      <c r="Z25" s="107">
        <v>43</v>
      </c>
      <c r="AA25" s="123" t="s">
        <v>461</v>
      </c>
      <c r="AB25" s="152" t="s">
        <v>51</v>
      </c>
      <c r="AC25"/>
      <c r="AG25" s="1">
        <v>55</v>
      </c>
    </row>
    <row r="26" spans="2:33" ht="33.950000000000003" customHeight="1" x14ac:dyDescent="0.25">
      <c r="B26" s="218">
        <v>14</v>
      </c>
      <c r="C26" s="143" t="s">
        <v>32</v>
      </c>
      <c r="D26" s="177" t="s">
        <v>91</v>
      </c>
      <c r="E26" s="179" t="s">
        <v>92</v>
      </c>
      <c r="F26" s="179" t="s">
        <v>93</v>
      </c>
      <c r="G26" s="179" t="s">
        <v>94</v>
      </c>
      <c r="H26" s="182">
        <v>41142</v>
      </c>
      <c r="I26" s="108" t="s">
        <v>37</v>
      </c>
      <c r="J26" s="124" t="s">
        <v>43</v>
      </c>
      <c r="K26" s="103">
        <v>7</v>
      </c>
      <c r="L26" s="104">
        <v>7</v>
      </c>
      <c r="M26" s="161">
        <v>10</v>
      </c>
      <c r="N26" s="160">
        <v>10</v>
      </c>
      <c r="O26" s="160">
        <v>8</v>
      </c>
      <c r="P26" s="160">
        <v>12</v>
      </c>
      <c r="Q26" s="160">
        <v>21</v>
      </c>
      <c r="R26" s="160">
        <v>4</v>
      </c>
      <c r="S26" s="160">
        <v>8</v>
      </c>
      <c r="T26" s="121"/>
      <c r="U26" s="121"/>
      <c r="V26" s="121"/>
      <c r="W26" s="107">
        <v>41</v>
      </c>
      <c r="X26" s="116">
        <v>41</v>
      </c>
      <c r="Y26" s="122"/>
      <c r="Z26" s="107">
        <v>41</v>
      </c>
      <c r="AA26" s="123" t="s">
        <v>461</v>
      </c>
      <c r="AB26" s="152" t="s">
        <v>56</v>
      </c>
      <c r="AC26"/>
    </row>
    <row r="27" spans="2:33" ht="33.950000000000003" customHeight="1" x14ac:dyDescent="0.25">
      <c r="B27" s="218">
        <v>15</v>
      </c>
      <c r="C27" s="143" t="s">
        <v>32</v>
      </c>
      <c r="D27" s="177" t="s">
        <v>95</v>
      </c>
      <c r="E27" s="179" t="s">
        <v>96</v>
      </c>
      <c r="F27" s="179" t="s">
        <v>97</v>
      </c>
      <c r="G27" s="179" t="s">
        <v>98</v>
      </c>
      <c r="H27" s="182">
        <v>41056</v>
      </c>
      <c r="I27" s="108" t="s">
        <v>37</v>
      </c>
      <c r="J27" s="120" t="s">
        <v>458</v>
      </c>
      <c r="K27" s="103">
        <v>7</v>
      </c>
      <c r="L27" s="104">
        <v>7</v>
      </c>
      <c r="M27" s="161">
        <v>14</v>
      </c>
      <c r="N27" s="160">
        <v>13</v>
      </c>
      <c r="O27" s="160">
        <v>22</v>
      </c>
      <c r="P27" s="160">
        <v>3</v>
      </c>
      <c r="Q27" s="160">
        <v>11</v>
      </c>
      <c r="R27" s="160">
        <v>4</v>
      </c>
      <c r="S27" s="160">
        <v>7</v>
      </c>
      <c r="T27" s="121"/>
      <c r="U27" s="121"/>
      <c r="V27" s="121"/>
      <c r="W27" s="107">
        <v>41</v>
      </c>
      <c r="X27" s="116">
        <v>41</v>
      </c>
      <c r="Y27" s="122"/>
      <c r="Z27" s="107">
        <v>41</v>
      </c>
      <c r="AA27" s="123" t="s">
        <v>461</v>
      </c>
      <c r="AB27" s="152" t="s">
        <v>38</v>
      </c>
      <c r="AC27"/>
    </row>
    <row r="28" spans="2:33" ht="33.950000000000003" customHeight="1" x14ac:dyDescent="0.25">
      <c r="B28" s="218">
        <v>16</v>
      </c>
      <c r="C28" s="143" t="s">
        <v>32</v>
      </c>
      <c r="D28" s="178" t="s">
        <v>104</v>
      </c>
      <c r="E28" s="179" t="s">
        <v>105</v>
      </c>
      <c r="F28" s="179" t="s">
        <v>106</v>
      </c>
      <c r="G28" s="179" t="s">
        <v>107</v>
      </c>
      <c r="H28" s="185">
        <v>40926</v>
      </c>
      <c r="I28" s="109" t="s">
        <v>49</v>
      </c>
      <c r="J28" s="120" t="s">
        <v>458</v>
      </c>
      <c r="K28" s="110" t="s">
        <v>50</v>
      </c>
      <c r="L28" s="111" t="s">
        <v>50</v>
      </c>
      <c r="M28" s="162">
        <v>12</v>
      </c>
      <c r="N28" s="163">
        <v>5</v>
      </c>
      <c r="O28" s="163">
        <v>8</v>
      </c>
      <c r="P28" s="163">
        <v>14</v>
      </c>
      <c r="Q28" s="163">
        <v>9</v>
      </c>
      <c r="R28" s="163">
        <v>4</v>
      </c>
      <c r="S28" s="163">
        <v>6</v>
      </c>
      <c r="T28" s="121"/>
      <c r="U28" s="121"/>
      <c r="V28" s="121"/>
      <c r="W28" s="105">
        <v>32</v>
      </c>
      <c r="X28" s="106">
        <v>32</v>
      </c>
      <c r="Y28" s="122"/>
      <c r="Z28" s="105">
        <v>32</v>
      </c>
      <c r="AA28" s="123" t="s">
        <v>461</v>
      </c>
      <c r="AB28" s="152" t="s">
        <v>38</v>
      </c>
      <c r="AC28"/>
    </row>
    <row r="29" spans="2:33" ht="33.950000000000003" customHeight="1" x14ac:dyDescent="0.25">
      <c r="B29" s="218">
        <v>17</v>
      </c>
      <c r="C29" s="143" t="s">
        <v>32</v>
      </c>
      <c r="D29" s="177" t="s">
        <v>108</v>
      </c>
      <c r="E29" s="179" t="s">
        <v>109</v>
      </c>
      <c r="F29" s="179" t="s">
        <v>101</v>
      </c>
      <c r="G29" s="179" t="s">
        <v>110</v>
      </c>
      <c r="H29" s="182">
        <v>41167</v>
      </c>
      <c r="I29" s="108" t="s">
        <v>37</v>
      </c>
      <c r="J29" s="120" t="s">
        <v>458</v>
      </c>
      <c r="K29" s="103">
        <v>7</v>
      </c>
      <c r="L29" s="104">
        <v>7</v>
      </c>
      <c r="M29" s="161">
        <v>8</v>
      </c>
      <c r="N29" s="160">
        <v>0</v>
      </c>
      <c r="O29" s="160">
        <v>14</v>
      </c>
      <c r="P29" s="160">
        <v>6</v>
      </c>
      <c r="Q29" s="160">
        <v>18</v>
      </c>
      <c r="R29" s="160">
        <v>0</v>
      </c>
      <c r="S29" s="160">
        <v>6</v>
      </c>
      <c r="T29" s="121"/>
      <c r="U29" s="121"/>
      <c r="V29" s="121"/>
      <c r="W29" s="107">
        <v>29</v>
      </c>
      <c r="X29" s="116">
        <v>29</v>
      </c>
      <c r="Y29" s="122"/>
      <c r="Z29" s="107">
        <v>29</v>
      </c>
      <c r="AA29" s="123" t="s">
        <v>461</v>
      </c>
      <c r="AB29" s="153" t="s">
        <v>38</v>
      </c>
      <c r="AC29"/>
    </row>
    <row r="30" spans="2:33" ht="33.950000000000003" customHeight="1" x14ac:dyDescent="0.25">
      <c r="B30" s="218">
        <v>18</v>
      </c>
      <c r="C30" s="143" t="s">
        <v>32</v>
      </c>
      <c r="D30" s="178" t="s">
        <v>111</v>
      </c>
      <c r="E30" s="179" t="s">
        <v>112</v>
      </c>
      <c r="F30" s="179" t="s">
        <v>113</v>
      </c>
      <c r="G30" s="179" t="s">
        <v>114</v>
      </c>
      <c r="H30" s="183">
        <v>41082</v>
      </c>
      <c r="I30" s="109" t="s">
        <v>49</v>
      </c>
      <c r="J30" s="120" t="s">
        <v>360</v>
      </c>
      <c r="K30" s="110" t="s">
        <v>50</v>
      </c>
      <c r="L30" s="111" t="s">
        <v>50</v>
      </c>
      <c r="M30" s="162">
        <v>15</v>
      </c>
      <c r="N30" s="163">
        <v>5</v>
      </c>
      <c r="O30" s="163">
        <v>9</v>
      </c>
      <c r="P30" s="163">
        <v>9</v>
      </c>
      <c r="Q30" s="163">
        <v>0</v>
      </c>
      <c r="R30" s="163">
        <v>0</v>
      </c>
      <c r="S30" s="163">
        <v>6</v>
      </c>
      <c r="T30" s="121"/>
      <c r="U30" s="121"/>
      <c r="V30" s="121"/>
      <c r="W30" s="107">
        <v>24</v>
      </c>
      <c r="X30" s="116">
        <v>24</v>
      </c>
      <c r="Y30" s="122"/>
      <c r="Z30" s="107">
        <v>24</v>
      </c>
      <c r="AA30" s="123" t="s">
        <v>461</v>
      </c>
      <c r="AB30" s="152" t="s">
        <v>51</v>
      </c>
      <c r="AC30"/>
    </row>
    <row r="31" spans="2:33" ht="33.950000000000003" customHeight="1" x14ac:dyDescent="0.25">
      <c r="B31" s="218">
        <v>19</v>
      </c>
      <c r="C31" s="143" t="s">
        <v>32</v>
      </c>
      <c r="D31" s="177" t="s">
        <v>115</v>
      </c>
      <c r="E31" s="179" t="s">
        <v>116</v>
      </c>
      <c r="F31" s="179" t="s">
        <v>117</v>
      </c>
      <c r="G31" s="179" t="s">
        <v>118</v>
      </c>
      <c r="H31" s="184">
        <v>41311</v>
      </c>
      <c r="I31" s="108" t="s">
        <v>37</v>
      </c>
      <c r="J31" s="120" t="s">
        <v>458</v>
      </c>
      <c r="K31" s="103">
        <v>7</v>
      </c>
      <c r="L31" s="104">
        <v>7</v>
      </c>
      <c r="M31" s="161">
        <v>10</v>
      </c>
      <c r="N31" s="160">
        <v>5</v>
      </c>
      <c r="O31" s="160">
        <v>3</v>
      </c>
      <c r="P31" s="160">
        <v>8</v>
      </c>
      <c r="Q31" s="160">
        <v>10</v>
      </c>
      <c r="R31" s="160">
        <v>4</v>
      </c>
      <c r="S31" s="160">
        <v>2</v>
      </c>
      <c r="T31" s="121"/>
      <c r="U31" s="121"/>
      <c r="V31" s="121"/>
      <c r="W31" s="107">
        <v>23</v>
      </c>
      <c r="X31" s="116">
        <v>23</v>
      </c>
      <c r="Y31" s="122"/>
      <c r="Z31" s="107">
        <v>23</v>
      </c>
      <c r="AA31" s="123" t="s">
        <v>461</v>
      </c>
      <c r="AB31" s="152" t="s">
        <v>103</v>
      </c>
      <c r="AC31"/>
    </row>
    <row r="32" spans="2:33" ht="33.950000000000003" customHeight="1" x14ac:dyDescent="0.25">
      <c r="B32" s="218">
        <v>20</v>
      </c>
      <c r="C32" s="143" t="s">
        <v>32</v>
      </c>
      <c r="D32" s="177" t="s">
        <v>119</v>
      </c>
      <c r="E32" s="179" t="s">
        <v>120</v>
      </c>
      <c r="F32" s="179" t="s">
        <v>121</v>
      </c>
      <c r="G32" s="179" t="s">
        <v>122</v>
      </c>
      <c r="H32" s="184">
        <v>40952</v>
      </c>
      <c r="I32" s="190" t="s">
        <v>37</v>
      </c>
      <c r="J32" s="127" t="s">
        <v>408</v>
      </c>
      <c r="K32" s="103">
        <v>7</v>
      </c>
      <c r="L32" s="104">
        <v>7</v>
      </c>
      <c r="M32" s="161">
        <v>12</v>
      </c>
      <c r="N32" s="160">
        <v>0</v>
      </c>
      <c r="O32" s="160">
        <v>6</v>
      </c>
      <c r="P32" s="160">
        <v>10</v>
      </c>
      <c r="Q32" s="160">
        <v>0</v>
      </c>
      <c r="R32" s="160">
        <v>8</v>
      </c>
      <c r="S32" s="160">
        <v>3</v>
      </c>
      <c r="T32" s="121"/>
      <c r="U32" s="121"/>
      <c r="V32" s="121"/>
      <c r="W32" s="107">
        <v>22</v>
      </c>
      <c r="X32" s="116">
        <v>22</v>
      </c>
      <c r="Y32" s="122"/>
      <c r="Z32" s="107">
        <v>22</v>
      </c>
      <c r="AA32" s="123" t="s">
        <v>461</v>
      </c>
      <c r="AB32" s="152" t="s">
        <v>61</v>
      </c>
      <c r="AC32"/>
    </row>
    <row r="33" spans="2:29" ht="33.950000000000003" customHeight="1" x14ac:dyDescent="0.25">
      <c r="B33" s="218">
        <v>21</v>
      </c>
      <c r="C33" s="143" t="s">
        <v>32</v>
      </c>
      <c r="D33" s="177" t="s">
        <v>123</v>
      </c>
      <c r="E33" s="179" t="s">
        <v>124</v>
      </c>
      <c r="F33" s="179" t="s">
        <v>125</v>
      </c>
      <c r="G33" s="179" t="s">
        <v>126</v>
      </c>
      <c r="H33" s="184">
        <v>41240</v>
      </c>
      <c r="I33" s="108" t="s">
        <v>37</v>
      </c>
      <c r="J33" s="120" t="s">
        <v>458</v>
      </c>
      <c r="K33" s="103">
        <v>7</v>
      </c>
      <c r="L33" s="118">
        <v>7</v>
      </c>
      <c r="M33" s="161">
        <v>10</v>
      </c>
      <c r="N33" s="160">
        <v>11</v>
      </c>
      <c r="O33" s="160">
        <v>3</v>
      </c>
      <c r="P33" s="160">
        <v>8</v>
      </c>
      <c r="Q33" s="160">
        <v>8</v>
      </c>
      <c r="R33" s="160">
        <v>0</v>
      </c>
      <c r="S33" s="160">
        <v>0</v>
      </c>
      <c r="T33" s="121"/>
      <c r="U33" s="121"/>
      <c r="V33" s="121"/>
      <c r="W33" s="107">
        <v>22</v>
      </c>
      <c r="X33" s="116">
        <v>22</v>
      </c>
      <c r="Y33" s="122"/>
      <c r="Z33" s="107">
        <v>22</v>
      </c>
      <c r="AA33" s="123" t="s">
        <v>461</v>
      </c>
      <c r="AB33" s="152" t="s">
        <v>103</v>
      </c>
      <c r="AC33"/>
    </row>
    <row r="34" spans="2:29" ht="33.950000000000003" customHeight="1" x14ac:dyDescent="0.25">
      <c r="B34" s="218">
        <v>22</v>
      </c>
      <c r="C34" s="143" t="s">
        <v>32</v>
      </c>
      <c r="D34" s="178" t="s">
        <v>127</v>
      </c>
      <c r="E34" s="179" t="s">
        <v>128</v>
      </c>
      <c r="F34" s="179" t="s">
        <v>129</v>
      </c>
      <c r="G34" s="179" t="s">
        <v>130</v>
      </c>
      <c r="H34" s="183">
        <v>41048</v>
      </c>
      <c r="I34" s="109" t="s">
        <v>49</v>
      </c>
      <c r="J34" s="124" t="s">
        <v>43</v>
      </c>
      <c r="K34" s="110" t="s">
        <v>50</v>
      </c>
      <c r="L34" s="119" t="s">
        <v>50</v>
      </c>
      <c r="M34" s="162">
        <v>9</v>
      </c>
      <c r="N34" s="163">
        <v>6</v>
      </c>
      <c r="O34" s="163">
        <v>4</v>
      </c>
      <c r="P34" s="163">
        <v>10</v>
      </c>
      <c r="Q34" s="163">
        <v>0</v>
      </c>
      <c r="R34" s="163">
        <v>0</v>
      </c>
      <c r="S34" s="163">
        <v>3</v>
      </c>
      <c r="T34" s="121"/>
      <c r="U34" s="121"/>
      <c r="V34" s="121"/>
      <c r="W34" s="105">
        <v>18</v>
      </c>
      <c r="X34" s="106">
        <v>18</v>
      </c>
      <c r="Y34" s="122"/>
      <c r="Z34" s="105">
        <v>18</v>
      </c>
      <c r="AA34" s="123" t="s">
        <v>461</v>
      </c>
      <c r="AB34" s="152" t="s">
        <v>56</v>
      </c>
      <c r="AC34"/>
    </row>
    <row r="35" spans="2:29" ht="33.950000000000003" customHeight="1" x14ac:dyDescent="0.25">
      <c r="B35" s="218">
        <v>23</v>
      </c>
      <c r="C35" s="143" t="s">
        <v>32</v>
      </c>
      <c r="D35" s="177" t="s">
        <v>131</v>
      </c>
      <c r="E35" s="179" t="s">
        <v>132</v>
      </c>
      <c r="F35" s="179" t="s">
        <v>133</v>
      </c>
      <c r="G35" s="179" t="s">
        <v>126</v>
      </c>
      <c r="H35" s="184">
        <v>41135</v>
      </c>
      <c r="I35" s="190" t="s">
        <v>37</v>
      </c>
      <c r="J35" s="127" t="s">
        <v>408</v>
      </c>
      <c r="K35" s="103">
        <v>7</v>
      </c>
      <c r="L35" s="118">
        <v>7</v>
      </c>
      <c r="M35" s="161">
        <v>18</v>
      </c>
      <c r="N35" s="160">
        <v>0</v>
      </c>
      <c r="O35" s="160">
        <v>6</v>
      </c>
      <c r="P35" s="160">
        <v>0</v>
      </c>
      <c r="Q35" s="160">
        <v>2</v>
      </c>
      <c r="R35" s="160">
        <v>0</v>
      </c>
      <c r="S35" s="160">
        <v>4</v>
      </c>
      <c r="T35" s="121"/>
      <c r="U35" s="121"/>
      <c r="V35" s="121"/>
      <c r="W35" s="107">
        <v>17</v>
      </c>
      <c r="X35" s="116">
        <v>17</v>
      </c>
      <c r="Y35" s="122"/>
      <c r="Z35" s="107">
        <v>17</v>
      </c>
      <c r="AA35" s="123" t="s">
        <v>461</v>
      </c>
      <c r="AB35" s="152" t="s">
        <v>61</v>
      </c>
      <c r="AC35"/>
    </row>
    <row r="36" spans="2:29" ht="33.950000000000003" customHeight="1" x14ac:dyDescent="0.25">
      <c r="B36" s="218">
        <v>24</v>
      </c>
      <c r="C36" s="143" t="s">
        <v>32</v>
      </c>
      <c r="D36" s="177" t="s">
        <v>134</v>
      </c>
      <c r="E36" s="179" t="s">
        <v>135</v>
      </c>
      <c r="F36" s="179" t="s">
        <v>136</v>
      </c>
      <c r="G36" s="179" t="s">
        <v>137</v>
      </c>
      <c r="H36" s="184">
        <v>41241</v>
      </c>
      <c r="I36" s="108" t="s">
        <v>37</v>
      </c>
      <c r="J36" s="120" t="s">
        <v>360</v>
      </c>
      <c r="K36" s="103">
        <v>7</v>
      </c>
      <c r="L36" s="118">
        <v>7</v>
      </c>
      <c r="M36" s="161">
        <v>9</v>
      </c>
      <c r="N36" s="160">
        <v>8</v>
      </c>
      <c r="O36" s="160">
        <v>0</v>
      </c>
      <c r="P36" s="160">
        <v>4</v>
      </c>
      <c r="Q36" s="160">
        <v>2</v>
      </c>
      <c r="R36" s="160">
        <v>0</v>
      </c>
      <c r="S36" s="160">
        <v>0</v>
      </c>
      <c r="T36" s="121"/>
      <c r="U36" s="121"/>
      <c r="V36" s="121"/>
      <c r="W36" s="105">
        <v>13</v>
      </c>
      <c r="X36" s="106">
        <v>13</v>
      </c>
      <c r="Y36" s="122"/>
      <c r="Z36" s="105">
        <v>13</v>
      </c>
      <c r="AA36" s="123" t="s">
        <v>461</v>
      </c>
      <c r="AB36" s="152" t="s">
        <v>51</v>
      </c>
      <c r="AC36"/>
    </row>
    <row r="37" spans="2:29" ht="33.950000000000003" customHeight="1" x14ac:dyDescent="0.25">
      <c r="B37" s="218">
        <v>25</v>
      </c>
      <c r="C37" s="143" t="s">
        <v>32</v>
      </c>
      <c r="D37" s="180" t="s">
        <v>138</v>
      </c>
      <c r="E37" s="181" t="s">
        <v>139</v>
      </c>
      <c r="F37" s="181" t="s">
        <v>140</v>
      </c>
      <c r="G37" s="181" t="s">
        <v>141</v>
      </c>
      <c r="H37" s="186">
        <v>41177</v>
      </c>
      <c r="I37" s="191" t="s">
        <v>37</v>
      </c>
      <c r="J37" s="133" t="s">
        <v>408</v>
      </c>
      <c r="K37" s="139">
        <v>7</v>
      </c>
      <c r="L37" s="140">
        <v>7</v>
      </c>
      <c r="M37" s="164">
        <v>9</v>
      </c>
      <c r="N37" s="165">
        <v>0</v>
      </c>
      <c r="O37" s="165">
        <v>5</v>
      </c>
      <c r="P37" s="165">
        <v>2</v>
      </c>
      <c r="Q37" s="165">
        <v>0</v>
      </c>
      <c r="R37" s="165">
        <v>0</v>
      </c>
      <c r="S37" s="165">
        <v>3</v>
      </c>
      <c r="T37" s="134"/>
      <c r="U37" s="134"/>
      <c r="V37" s="134"/>
      <c r="W37" s="137">
        <v>11</v>
      </c>
      <c r="X37" s="138">
        <v>11</v>
      </c>
      <c r="Y37" s="136"/>
      <c r="Z37" s="137">
        <v>11</v>
      </c>
      <c r="AA37" s="135" t="s">
        <v>461</v>
      </c>
      <c r="AB37" s="152" t="s">
        <v>61</v>
      </c>
      <c r="AC37"/>
    </row>
    <row r="38" spans="2:29" ht="33.950000000000003" customHeight="1" x14ac:dyDescent="0.35">
      <c r="B38" s="32"/>
      <c r="C38" s="20"/>
      <c r="D38" s="128"/>
      <c r="E38" s="34"/>
      <c r="F38" s="34"/>
      <c r="G38" s="34"/>
      <c r="H38" s="35"/>
      <c r="I38" s="31"/>
      <c r="J38" s="34"/>
      <c r="K38" s="30"/>
      <c r="L38" s="30"/>
      <c r="M38" s="166"/>
      <c r="N38" s="167"/>
      <c r="O38" s="167"/>
      <c r="P38" s="167"/>
      <c r="Q38" s="167"/>
      <c r="R38" s="167"/>
      <c r="S38" s="167"/>
      <c r="T38" s="129"/>
      <c r="U38" s="37"/>
      <c r="V38" s="129"/>
      <c r="W38" s="130"/>
      <c r="X38" s="131"/>
      <c r="Y38" s="131"/>
      <c r="Z38" s="132"/>
      <c r="AA38" s="63"/>
      <c r="AB38" s="155"/>
      <c r="AC38"/>
    </row>
    <row r="39" spans="2:29" ht="33.950000000000003" customHeight="1" x14ac:dyDescent="0.25">
      <c r="B39" s="218">
        <v>1</v>
      </c>
      <c r="C39" s="142" t="s">
        <v>142</v>
      </c>
      <c r="D39" s="177" t="s">
        <v>33</v>
      </c>
      <c r="E39" s="174" t="s">
        <v>409</v>
      </c>
      <c r="F39" s="174" t="s">
        <v>260</v>
      </c>
      <c r="G39" s="174" t="s">
        <v>82</v>
      </c>
      <c r="H39" s="175">
        <v>41229</v>
      </c>
      <c r="I39" s="144" t="s">
        <v>49</v>
      </c>
      <c r="J39" s="95" t="s">
        <v>410</v>
      </c>
      <c r="K39" s="104">
        <v>7</v>
      </c>
      <c r="L39" s="104">
        <v>7</v>
      </c>
      <c r="M39" s="168">
        <v>4</v>
      </c>
      <c r="N39" s="168">
        <v>14</v>
      </c>
      <c r="O39" s="168">
        <v>11</v>
      </c>
      <c r="P39" s="168">
        <v>9</v>
      </c>
      <c r="Q39" s="168">
        <v>14</v>
      </c>
      <c r="R39" s="168">
        <v>16</v>
      </c>
      <c r="S39" s="168">
        <v>9</v>
      </c>
      <c r="T39" s="97"/>
      <c r="U39" s="97"/>
      <c r="V39" s="97"/>
      <c r="W39" s="98">
        <f t="shared" ref="W39:W51" si="0">SUM(M39:V39)</f>
        <v>77</v>
      </c>
      <c r="X39" s="99">
        <v>0.77</v>
      </c>
      <c r="Y39" s="40"/>
      <c r="Z39" s="100" t="s">
        <v>439</v>
      </c>
      <c r="AA39" s="99" t="s">
        <v>440</v>
      </c>
      <c r="AB39" s="156" t="s">
        <v>441</v>
      </c>
      <c r="AC39"/>
    </row>
    <row r="40" spans="2:29" ht="33.950000000000003" customHeight="1" x14ac:dyDescent="0.25">
      <c r="B40" s="218">
        <v>2</v>
      </c>
      <c r="C40" s="142" t="s">
        <v>142</v>
      </c>
      <c r="D40" s="177" t="s">
        <v>39</v>
      </c>
      <c r="E40" s="174" t="s">
        <v>411</v>
      </c>
      <c r="F40" s="174" t="s">
        <v>412</v>
      </c>
      <c r="G40" s="174" t="s">
        <v>413</v>
      </c>
      <c r="H40" s="175">
        <v>41050</v>
      </c>
      <c r="I40" s="144" t="s">
        <v>49</v>
      </c>
      <c r="J40" s="96" t="s">
        <v>414</v>
      </c>
      <c r="K40" s="104">
        <v>7</v>
      </c>
      <c r="L40" s="104">
        <v>7</v>
      </c>
      <c r="M40" s="168">
        <v>9</v>
      </c>
      <c r="N40" s="168">
        <v>10</v>
      </c>
      <c r="O40" s="168">
        <v>6</v>
      </c>
      <c r="P40" s="168">
        <v>8</v>
      </c>
      <c r="Q40" s="168">
        <v>11</v>
      </c>
      <c r="R40" s="168">
        <v>6</v>
      </c>
      <c r="S40" s="168">
        <v>3</v>
      </c>
      <c r="T40" s="97"/>
      <c r="U40" s="97"/>
      <c r="V40" s="97"/>
      <c r="W40" s="98">
        <v>53</v>
      </c>
      <c r="X40" s="99">
        <v>0.53</v>
      </c>
      <c r="Y40" s="40"/>
      <c r="Z40" s="100" t="s">
        <v>442</v>
      </c>
      <c r="AA40" s="99" t="s">
        <v>443</v>
      </c>
      <c r="AB40" s="156" t="s">
        <v>444</v>
      </c>
      <c r="AC40"/>
    </row>
    <row r="41" spans="2:29" ht="33.950000000000003" customHeight="1" x14ac:dyDescent="0.25">
      <c r="B41" s="218">
        <v>3</v>
      </c>
      <c r="C41" s="142" t="s">
        <v>142</v>
      </c>
      <c r="D41" s="178" t="s">
        <v>45</v>
      </c>
      <c r="E41" s="176" t="s">
        <v>415</v>
      </c>
      <c r="F41" s="176" t="s">
        <v>416</v>
      </c>
      <c r="G41" s="176" t="s">
        <v>417</v>
      </c>
      <c r="H41" s="175">
        <v>41234</v>
      </c>
      <c r="I41" s="144" t="s">
        <v>49</v>
      </c>
      <c r="J41" s="95" t="s">
        <v>418</v>
      </c>
      <c r="K41" s="104">
        <v>7</v>
      </c>
      <c r="L41" s="104">
        <v>7</v>
      </c>
      <c r="M41" s="168">
        <v>8</v>
      </c>
      <c r="N41" s="168">
        <v>10</v>
      </c>
      <c r="O41" s="168">
        <v>6</v>
      </c>
      <c r="P41" s="168">
        <v>8</v>
      </c>
      <c r="Q41" s="168">
        <v>11</v>
      </c>
      <c r="R41" s="168">
        <v>6</v>
      </c>
      <c r="S41" s="168">
        <v>3</v>
      </c>
      <c r="T41" s="97"/>
      <c r="U41" s="97"/>
      <c r="V41" s="97"/>
      <c r="W41" s="98">
        <v>52</v>
      </c>
      <c r="X41" s="99">
        <v>0.52</v>
      </c>
      <c r="Y41" s="39"/>
      <c r="Z41" s="100" t="s">
        <v>445</v>
      </c>
      <c r="AA41" s="99" t="s">
        <v>443</v>
      </c>
      <c r="AB41" s="156" t="s">
        <v>446</v>
      </c>
      <c r="AC41"/>
    </row>
    <row r="42" spans="2:29" ht="33.950000000000003" customHeight="1" x14ac:dyDescent="0.25">
      <c r="B42" s="218">
        <v>4</v>
      </c>
      <c r="C42" s="142" t="s">
        <v>142</v>
      </c>
      <c r="D42" s="177" t="s">
        <v>52</v>
      </c>
      <c r="E42" s="176" t="s">
        <v>419</v>
      </c>
      <c r="F42" s="176" t="s">
        <v>420</v>
      </c>
      <c r="G42" s="176" t="s">
        <v>421</v>
      </c>
      <c r="H42" s="175">
        <v>41185</v>
      </c>
      <c r="I42" s="144" t="s">
        <v>49</v>
      </c>
      <c r="J42" s="95" t="s">
        <v>422</v>
      </c>
      <c r="K42" s="104">
        <v>7</v>
      </c>
      <c r="L42" s="104">
        <v>7</v>
      </c>
      <c r="M42" s="168">
        <v>8</v>
      </c>
      <c r="N42" s="168">
        <v>10</v>
      </c>
      <c r="O42" s="168">
        <v>3</v>
      </c>
      <c r="P42" s="168">
        <v>6</v>
      </c>
      <c r="Q42" s="168">
        <v>11</v>
      </c>
      <c r="R42" s="168">
        <v>8</v>
      </c>
      <c r="S42" s="168">
        <v>6</v>
      </c>
      <c r="T42" s="97"/>
      <c r="U42" s="97"/>
      <c r="V42" s="97"/>
      <c r="W42" s="98">
        <f t="shared" si="0"/>
        <v>52</v>
      </c>
      <c r="X42" s="99">
        <v>0.52</v>
      </c>
      <c r="Y42" s="40"/>
      <c r="Z42" s="100" t="s">
        <v>445</v>
      </c>
      <c r="AA42" s="99" t="s">
        <v>443</v>
      </c>
      <c r="AB42" s="156" t="s">
        <v>447</v>
      </c>
      <c r="AC42"/>
    </row>
    <row r="43" spans="2:29" ht="33.950000000000003" customHeight="1" x14ac:dyDescent="0.25">
      <c r="B43" s="218">
        <v>5</v>
      </c>
      <c r="C43" s="142" t="s">
        <v>142</v>
      </c>
      <c r="D43" s="177" t="s">
        <v>57</v>
      </c>
      <c r="E43" s="174" t="s">
        <v>423</v>
      </c>
      <c r="F43" s="174" t="s">
        <v>230</v>
      </c>
      <c r="G43" s="174" t="s">
        <v>36</v>
      </c>
      <c r="H43" s="175">
        <v>40902</v>
      </c>
      <c r="I43" s="144" t="s">
        <v>49</v>
      </c>
      <c r="J43" s="95" t="s">
        <v>418</v>
      </c>
      <c r="K43" s="104">
        <v>7</v>
      </c>
      <c r="L43" s="104">
        <v>7</v>
      </c>
      <c r="M43" s="168">
        <v>9</v>
      </c>
      <c r="N43" s="168">
        <v>0</v>
      </c>
      <c r="O43" s="168">
        <v>1</v>
      </c>
      <c r="P43" s="168">
        <v>6</v>
      </c>
      <c r="Q43" s="168">
        <v>5</v>
      </c>
      <c r="R43" s="168">
        <v>2</v>
      </c>
      <c r="S43" s="168">
        <v>2</v>
      </c>
      <c r="T43" s="97"/>
      <c r="U43" s="97"/>
      <c r="V43" s="97"/>
      <c r="W43" s="98">
        <f t="shared" si="0"/>
        <v>25</v>
      </c>
      <c r="X43" s="99">
        <v>0.25</v>
      </c>
      <c r="Y43" s="40"/>
      <c r="Z43" s="100" t="s">
        <v>448</v>
      </c>
      <c r="AA43" s="99" t="s">
        <v>305</v>
      </c>
      <c r="AB43" s="156" t="s">
        <v>446</v>
      </c>
      <c r="AC43"/>
    </row>
    <row r="44" spans="2:29" ht="33.950000000000003" customHeight="1" x14ac:dyDescent="0.25">
      <c r="B44" s="218">
        <v>6</v>
      </c>
      <c r="C44" s="142" t="s">
        <v>142</v>
      </c>
      <c r="D44" s="178" t="s">
        <v>62</v>
      </c>
      <c r="E44" s="174" t="s">
        <v>424</v>
      </c>
      <c r="F44" s="174" t="s">
        <v>425</v>
      </c>
      <c r="G44" s="174" t="s">
        <v>122</v>
      </c>
      <c r="H44" s="175">
        <v>41127</v>
      </c>
      <c r="I44" s="144" t="s">
        <v>49</v>
      </c>
      <c r="J44" s="95" t="s">
        <v>410</v>
      </c>
      <c r="K44" s="104">
        <v>7</v>
      </c>
      <c r="L44" s="104">
        <v>7</v>
      </c>
      <c r="M44" s="168">
        <v>7</v>
      </c>
      <c r="N44" s="168">
        <v>2</v>
      </c>
      <c r="O44" s="168">
        <v>3</v>
      </c>
      <c r="P44" s="168">
        <v>4</v>
      </c>
      <c r="Q44" s="168">
        <v>3</v>
      </c>
      <c r="R44" s="168">
        <v>0</v>
      </c>
      <c r="S44" s="168">
        <v>2</v>
      </c>
      <c r="T44" s="97"/>
      <c r="U44" s="97"/>
      <c r="V44" s="97"/>
      <c r="W44" s="98">
        <f t="shared" si="0"/>
        <v>21</v>
      </c>
      <c r="X44" s="99">
        <v>0.21</v>
      </c>
      <c r="Y44" s="40"/>
      <c r="Z44" s="100" t="s">
        <v>449</v>
      </c>
      <c r="AA44" s="99" t="s">
        <v>305</v>
      </c>
      <c r="AB44" s="156" t="s">
        <v>450</v>
      </c>
      <c r="AC44"/>
    </row>
    <row r="45" spans="2:29" ht="33.950000000000003" customHeight="1" x14ac:dyDescent="0.25">
      <c r="B45" s="218">
        <v>7</v>
      </c>
      <c r="C45" s="142" t="s">
        <v>142</v>
      </c>
      <c r="D45" s="177" t="s">
        <v>111</v>
      </c>
      <c r="E45" s="174" t="s">
        <v>426</v>
      </c>
      <c r="F45" s="174" t="s">
        <v>427</v>
      </c>
      <c r="G45" s="174" t="s">
        <v>428</v>
      </c>
      <c r="H45" s="175">
        <v>41085</v>
      </c>
      <c r="I45" s="144" t="s">
        <v>49</v>
      </c>
      <c r="J45" s="95" t="s">
        <v>418</v>
      </c>
      <c r="K45" s="104">
        <v>7</v>
      </c>
      <c r="L45" s="104">
        <v>7</v>
      </c>
      <c r="M45" s="168">
        <v>5</v>
      </c>
      <c r="N45" s="168">
        <v>0</v>
      </c>
      <c r="O45" s="168">
        <v>2</v>
      </c>
      <c r="P45" s="168">
        <v>6</v>
      </c>
      <c r="Q45" s="168">
        <v>4</v>
      </c>
      <c r="R45" s="168">
        <v>0</v>
      </c>
      <c r="S45" s="168">
        <v>2</v>
      </c>
      <c r="T45" s="97"/>
      <c r="U45" s="97"/>
      <c r="V45" s="97"/>
      <c r="W45" s="98">
        <f t="shared" si="0"/>
        <v>19</v>
      </c>
      <c r="X45" s="99">
        <v>0.19</v>
      </c>
      <c r="Y45" s="39"/>
      <c r="Z45" s="101" t="s">
        <v>451</v>
      </c>
      <c r="AA45" s="99" t="s">
        <v>305</v>
      </c>
      <c r="AB45" s="156" t="s">
        <v>446</v>
      </c>
      <c r="AC45"/>
    </row>
    <row r="46" spans="2:29" ht="33.950000000000003" customHeight="1" x14ac:dyDescent="0.25">
      <c r="B46" s="218">
        <v>8</v>
      </c>
      <c r="C46" s="142" t="s">
        <v>142</v>
      </c>
      <c r="D46" s="178" t="s">
        <v>71</v>
      </c>
      <c r="E46" s="174" t="s">
        <v>429</v>
      </c>
      <c r="F46" s="174" t="s">
        <v>430</v>
      </c>
      <c r="G46" s="174" t="s">
        <v>118</v>
      </c>
      <c r="H46" s="175">
        <v>41109</v>
      </c>
      <c r="I46" s="144" t="s">
        <v>49</v>
      </c>
      <c r="J46" s="95" t="s">
        <v>418</v>
      </c>
      <c r="K46" s="104">
        <v>7</v>
      </c>
      <c r="L46" s="104">
        <v>7</v>
      </c>
      <c r="M46" s="168">
        <v>7</v>
      </c>
      <c r="N46" s="168">
        <v>0</v>
      </c>
      <c r="O46" s="168">
        <v>2</v>
      </c>
      <c r="P46" s="168">
        <v>4</v>
      </c>
      <c r="Q46" s="168">
        <v>1</v>
      </c>
      <c r="R46" s="168">
        <v>2</v>
      </c>
      <c r="S46" s="168">
        <v>2</v>
      </c>
      <c r="T46" s="97"/>
      <c r="U46" s="97"/>
      <c r="V46" s="97"/>
      <c r="W46" s="98">
        <f t="shared" si="0"/>
        <v>18</v>
      </c>
      <c r="X46" s="99">
        <v>0.18</v>
      </c>
      <c r="Y46" s="43"/>
      <c r="Z46" s="100" t="s">
        <v>452</v>
      </c>
      <c r="AA46" s="99" t="s">
        <v>305</v>
      </c>
      <c r="AB46" s="156" t="s">
        <v>446</v>
      </c>
      <c r="AC46"/>
    </row>
    <row r="47" spans="2:29" ht="33.950000000000003" customHeight="1" x14ac:dyDescent="0.25">
      <c r="B47" s="218">
        <v>9</v>
      </c>
      <c r="C47" s="142" t="s">
        <v>142</v>
      </c>
      <c r="D47" s="177" t="s">
        <v>75</v>
      </c>
      <c r="E47" s="170" t="s">
        <v>431</v>
      </c>
      <c r="F47" s="170" t="s">
        <v>359</v>
      </c>
      <c r="G47" s="170" t="s">
        <v>107</v>
      </c>
      <c r="H47" s="175">
        <v>41111</v>
      </c>
      <c r="I47" s="144" t="s">
        <v>49</v>
      </c>
      <c r="J47" s="95" t="s">
        <v>410</v>
      </c>
      <c r="K47" s="104">
        <v>7</v>
      </c>
      <c r="L47" s="104">
        <v>7</v>
      </c>
      <c r="M47" s="168">
        <v>6</v>
      </c>
      <c r="N47" s="168">
        <v>2</v>
      </c>
      <c r="O47" s="168">
        <v>0</v>
      </c>
      <c r="P47" s="168">
        <v>5</v>
      </c>
      <c r="Q47" s="168">
        <v>0</v>
      </c>
      <c r="R47" s="168">
        <v>0</v>
      </c>
      <c r="S47" s="168">
        <v>2</v>
      </c>
      <c r="T47" s="97"/>
      <c r="U47" s="97"/>
      <c r="V47" s="97"/>
      <c r="W47" s="98">
        <f t="shared" si="0"/>
        <v>15</v>
      </c>
      <c r="X47" s="99">
        <v>0.15</v>
      </c>
      <c r="Y47" s="43"/>
      <c r="Z47" s="100" t="s">
        <v>453</v>
      </c>
      <c r="AA47" s="99" t="s">
        <v>305</v>
      </c>
      <c r="AB47" s="156" t="s">
        <v>454</v>
      </c>
      <c r="AC47"/>
    </row>
    <row r="48" spans="2:29" ht="33.950000000000003" customHeight="1" x14ac:dyDescent="0.25">
      <c r="B48" s="218">
        <v>10</v>
      </c>
      <c r="C48" s="142" t="s">
        <v>142</v>
      </c>
      <c r="D48" s="178" t="s">
        <v>79</v>
      </c>
      <c r="E48" s="174" t="s">
        <v>432</v>
      </c>
      <c r="F48" s="174" t="s">
        <v>416</v>
      </c>
      <c r="G48" s="174" t="s">
        <v>387</v>
      </c>
      <c r="H48" s="175">
        <v>41140</v>
      </c>
      <c r="I48" s="144" t="s">
        <v>49</v>
      </c>
      <c r="J48" s="95" t="s">
        <v>410</v>
      </c>
      <c r="K48" s="104">
        <v>7</v>
      </c>
      <c r="L48" s="104">
        <v>7</v>
      </c>
      <c r="M48" s="168">
        <v>7</v>
      </c>
      <c r="N48" s="168">
        <v>3</v>
      </c>
      <c r="O48" s="168">
        <v>2</v>
      </c>
      <c r="P48" s="168">
        <v>1</v>
      </c>
      <c r="Q48" s="168">
        <v>0</v>
      </c>
      <c r="R48" s="168">
        <v>0</v>
      </c>
      <c r="S48" s="168">
        <v>0</v>
      </c>
      <c r="T48" s="97"/>
      <c r="U48" s="97"/>
      <c r="V48" s="97"/>
      <c r="W48" s="98">
        <f t="shared" si="0"/>
        <v>13</v>
      </c>
      <c r="X48" s="99">
        <v>0.13</v>
      </c>
      <c r="Y48" s="43"/>
      <c r="Z48" s="100" t="s">
        <v>455</v>
      </c>
      <c r="AA48" s="99" t="s">
        <v>305</v>
      </c>
      <c r="AB48" s="156" t="s">
        <v>454</v>
      </c>
      <c r="AC48"/>
    </row>
    <row r="49" spans="2:29" ht="33.950000000000003" customHeight="1" x14ac:dyDescent="0.25">
      <c r="B49" s="218">
        <v>11</v>
      </c>
      <c r="C49" s="142" t="s">
        <v>142</v>
      </c>
      <c r="D49" s="177" t="s">
        <v>134</v>
      </c>
      <c r="E49" s="174" t="s">
        <v>433</v>
      </c>
      <c r="F49" s="174" t="s">
        <v>434</v>
      </c>
      <c r="G49" s="174" t="s">
        <v>82</v>
      </c>
      <c r="H49" s="175">
        <v>41281</v>
      </c>
      <c r="I49" s="144" t="s">
        <v>49</v>
      </c>
      <c r="J49" s="96" t="s">
        <v>414</v>
      </c>
      <c r="K49" s="104">
        <v>7</v>
      </c>
      <c r="L49" s="104">
        <v>7</v>
      </c>
      <c r="M49" s="168">
        <v>6</v>
      </c>
      <c r="N49" s="168">
        <v>0</v>
      </c>
      <c r="O49" s="168">
        <v>0</v>
      </c>
      <c r="P49" s="168">
        <v>1</v>
      </c>
      <c r="Q49" s="168">
        <v>1</v>
      </c>
      <c r="R49" s="168">
        <v>2</v>
      </c>
      <c r="S49" s="168">
        <v>3</v>
      </c>
      <c r="T49" s="97"/>
      <c r="U49" s="97"/>
      <c r="V49" s="97"/>
      <c r="W49" s="98">
        <f t="shared" si="0"/>
        <v>13</v>
      </c>
      <c r="X49" s="99">
        <v>0.13</v>
      </c>
      <c r="Y49" s="23"/>
      <c r="Z49" s="100" t="s">
        <v>455</v>
      </c>
      <c r="AA49" s="99" t="s">
        <v>305</v>
      </c>
      <c r="AB49" s="156" t="s">
        <v>456</v>
      </c>
      <c r="AC49"/>
    </row>
    <row r="50" spans="2:29" ht="33.950000000000003" customHeight="1" x14ac:dyDescent="0.25">
      <c r="B50" s="218">
        <v>12</v>
      </c>
      <c r="C50" s="142" t="s">
        <v>142</v>
      </c>
      <c r="D50" s="177" t="s">
        <v>104</v>
      </c>
      <c r="E50" s="174" t="s">
        <v>435</v>
      </c>
      <c r="F50" s="174" t="s">
        <v>192</v>
      </c>
      <c r="G50" s="174" t="s">
        <v>82</v>
      </c>
      <c r="H50" s="175">
        <v>41193</v>
      </c>
      <c r="I50" s="144" t="s">
        <v>49</v>
      </c>
      <c r="J50" s="96" t="s">
        <v>414</v>
      </c>
      <c r="K50" s="104">
        <v>7</v>
      </c>
      <c r="L50" s="104">
        <v>7</v>
      </c>
      <c r="M50" s="168">
        <v>0</v>
      </c>
      <c r="N50" s="168">
        <v>0</v>
      </c>
      <c r="O50" s="168">
        <v>1</v>
      </c>
      <c r="P50" s="168">
        <v>3</v>
      </c>
      <c r="Q50" s="168">
        <v>3</v>
      </c>
      <c r="R50" s="168">
        <v>1</v>
      </c>
      <c r="S50" s="168">
        <v>3</v>
      </c>
      <c r="T50" s="97"/>
      <c r="U50" s="97"/>
      <c r="V50" s="97"/>
      <c r="W50" s="98">
        <f t="shared" si="0"/>
        <v>11</v>
      </c>
      <c r="X50" s="99">
        <v>0.11</v>
      </c>
      <c r="Y50" s="23"/>
      <c r="Z50" s="100" t="s">
        <v>457</v>
      </c>
      <c r="AA50" s="99" t="s">
        <v>305</v>
      </c>
      <c r="AB50" s="156" t="s">
        <v>456</v>
      </c>
      <c r="AC50"/>
    </row>
    <row r="51" spans="2:29" ht="33.950000000000003" customHeight="1" x14ac:dyDescent="0.25">
      <c r="B51" s="218">
        <v>13</v>
      </c>
      <c r="C51" s="142" t="s">
        <v>142</v>
      </c>
      <c r="D51" s="178" t="s">
        <v>127</v>
      </c>
      <c r="E51" s="174" t="s">
        <v>436</v>
      </c>
      <c r="F51" s="174" t="s">
        <v>437</v>
      </c>
      <c r="G51" s="174" t="s">
        <v>438</v>
      </c>
      <c r="H51" s="175">
        <v>41119</v>
      </c>
      <c r="I51" s="144" t="s">
        <v>49</v>
      </c>
      <c r="J51" s="95" t="s">
        <v>410</v>
      </c>
      <c r="K51" s="104">
        <v>7</v>
      </c>
      <c r="L51" s="104">
        <v>7</v>
      </c>
      <c r="M51" s="168">
        <v>4</v>
      </c>
      <c r="N51" s="168">
        <v>0</v>
      </c>
      <c r="O51" s="168">
        <v>1</v>
      </c>
      <c r="P51" s="168">
        <v>3</v>
      </c>
      <c r="Q51" s="168">
        <v>0</v>
      </c>
      <c r="R51" s="168">
        <v>0</v>
      </c>
      <c r="S51" s="168">
        <v>0</v>
      </c>
      <c r="T51" s="97"/>
      <c r="U51" s="97"/>
      <c r="V51" s="97"/>
      <c r="W51" s="98">
        <f t="shared" si="0"/>
        <v>8</v>
      </c>
      <c r="X51" s="99">
        <v>0.08</v>
      </c>
      <c r="Y51" s="23"/>
      <c r="Z51" s="100" t="s">
        <v>176</v>
      </c>
      <c r="AA51" s="99" t="s">
        <v>305</v>
      </c>
      <c r="AB51" s="156" t="s">
        <v>454</v>
      </c>
      <c r="AC51"/>
    </row>
    <row r="52" spans="2:29" ht="33.950000000000003" customHeight="1" x14ac:dyDescent="0.25">
      <c r="B52" s="32"/>
      <c r="C52" s="45"/>
      <c r="D52" s="141"/>
      <c r="E52" s="45"/>
      <c r="F52" s="45"/>
      <c r="G52" s="45"/>
      <c r="H52" s="45"/>
      <c r="I52" s="45"/>
      <c r="J52" s="45"/>
      <c r="K52" s="45"/>
      <c r="L52" s="45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46"/>
      <c r="X52" s="43"/>
      <c r="Y52" s="43"/>
      <c r="Z52" s="43"/>
      <c r="AA52" s="43"/>
      <c r="AB52" s="47"/>
    </row>
    <row r="53" spans="2:29" ht="33.950000000000003" customHeight="1" x14ac:dyDescent="0.25">
      <c r="B53" s="148">
        <v>1</v>
      </c>
      <c r="C53" s="149" t="s">
        <v>143</v>
      </c>
      <c r="D53" s="173" t="s">
        <v>462</v>
      </c>
      <c r="E53" s="150" t="s">
        <v>463</v>
      </c>
      <c r="F53" s="147" t="s">
        <v>133</v>
      </c>
      <c r="G53" s="147" t="s">
        <v>464</v>
      </c>
      <c r="H53" s="175">
        <v>41201</v>
      </c>
      <c r="I53" s="144" t="s">
        <v>49</v>
      </c>
      <c r="J53" s="187" t="s">
        <v>491</v>
      </c>
      <c r="K53" s="104">
        <v>7</v>
      </c>
      <c r="L53" s="104">
        <v>7</v>
      </c>
      <c r="M53" s="157" t="s">
        <v>457</v>
      </c>
      <c r="N53" s="158">
        <v>5</v>
      </c>
      <c r="O53" s="158">
        <v>8</v>
      </c>
      <c r="P53" s="158">
        <v>9</v>
      </c>
      <c r="Q53" s="158">
        <v>6</v>
      </c>
      <c r="R53" s="157" t="s">
        <v>488</v>
      </c>
      <c r="S53" s="158">
        <v>9</v>
      </c>
      <c r="T53" s="145"/>
      <c r="U53" s="145"/>
      <c r="V53" s="145"/>
      <c r="W53" s="98">
        <v>58</v>
      </c>
      <c r="X53" s="99">
        <v>0.57999999999999996</v>
      </c>
      <c r="Y53" s="146"/>
      <c r="Z53" s="98">
        <v>58</v>
      </c>
      <c r="AA53" s="169" t="s">
        <v>460</v>
      </c>
      <c r="AB53" s="158" t="s">
        <v>465</v>
      </c>
    </row>
    <row r="54" spans="2:29" ht="33.950000000000003" customHeight="1" x14ac:dyDescent="0.25">
      <c r="B54" s="148">
        <v>2</v>
      </c>
      <c r="C54" s="149" t="s">
        <v>143</v>
      </c>
      <c r="D54" s="173" t="s">
        <v>466</v>
      </c>
      <c r="E54" s="147" t="s">
        <v>486</v>
      </c>
      <c r="F54" s="147" t="s">
        <v>487</v>
      </c>
      <c r="G54" s="147" t="s">
        <v>369</v>
      </c>
      <c r="H54" s="175">
        <v>41051</v>
      </c>
      <c r="I54" s="144" t="s">
        <v>49</v>
      </c>
      <c r="J54" s="187" t="s">
        <v>489</v>
      </c>
      <c r="K54" s="104">
        <v>7</v>
      </c>
      <c r="L54" s="104">
        <v>7</v>
      </c>
      <c r="M54" s="158">
        <v>6</v>
      </c>
      <c r="N54" s="158">
        <v>4</v>
      </c>
      <c r="O54" s="158">
        <v>2</v>
      </c>
      <c r="P54" s="158">
        <v>2</v>
      </c>
      <c r="Q54" s="158">
        <v>4</v>
      </c>
      <c r="R54" s="158">
        <v>5</v>
      </c>
      <c r="S54" s="158">
        <v>4</v>
      </c>
      <c r="T54" s="145"/>
      <c r="U54" s="145"/>
      <c r="V54" s="145"/>
      <c r="W54" s="98">
        <v>54</v>
      </c>
      <c r="X54" s="99">
        <v>0.54</v>
      </c>
      <c r="Y54" s="146"/>
      <c r="Z54" s="98">
        <v>54</v>
      </c>
      <c r="AA54" s="99" t="s">
        <v>460</v>
      </c>
      <c r="AB54" s="170" t="s">
        <v>469</v>
      </c>
    </row>
    <row r="55" spans="2:29" ht="33.950000000000003" customHeight="1" x14ac:dyDescent="0.25">
      <c r="B55" s="148">
        <v>3</v>
      </c>
      <c r="C55" s="149" t="s">
        <v>143</v>
      </c>
      <c r="D55" s="173" t="s">
        <v>470</v>
      </c>
      <c r="E55" s="188" t="s">
        <v>467</v>
      </c>
      <c r="F55" s="188" t="s">
        <v>468</v>
      </c>
      <c r="G55" s="188" t="s">
        <v>69</v>
      </c>
      <c r="H55" s="175">
        <v>41346</v>
      </c>
      <c r="I55" s="144" t="s">
        <v>49</v>
      </c>
      <c r="J55" s="187" t="s">
        <v>490</v>
      </c>
      <c r="K55" s="104">
        <v>7</v>
      </c>
      <c r="L55" s="104">
        <v>7</v>
      </c>
      <c r="M55" s="159" t="s">
        <v>457</v>
      </c>
      <c r="N55" s="158">
        <v>6</v>
      </c>
      <c r="O55" s="158">
        <v>5</v>
      </c>
      <c r="P55" s="158">
        <v>8</v>
      </c>
      <c r="Q55" s="157" t="s">
        <v>488</v>
      </c>
      <c r="R55" s="158">
        <v>9</v>
      </c>
      <c r="S55" s="158">
        <v>4</v>
      </c>
      <c r="T55" s="145"/>
      <c r="U55" s="145"/>
      <c r="V55" s="145"/>
      <c r="W55" s="98">
        <v>53</v>
      </c>
      <c r="X55" s="99">
        <v>0.53</v>
      </c>
      <c r="Y55" s="146"/>
      <c r="Z55" s="98">
        <v>53</v>
      </c>
      <c r="AA55" s="169" t="s">
        <v>460</v>
      </c>
      <c r="AB55" s="171" t="s">
        <v>469</v>
      </c>
    </row>
    <row r="56" spans="2:29" ht="33.950000000000003" customHeight="1" x14ac:dyDescent="0.25">
      <c r="B56" s="148">
        <v>4</v>
      </c>
      <c r="C56" s="149" t="s">
        <v>143</v>
      </c>
      <c r="D56" s="173" t="s">
        <v>474</v>
      </c>
      <c r="E56" s="147" t="s">
        <v>475</v>
      </c>
      <c r="F56" s="147" t="s">
        <v>425</v>
      </c>
      <c r="G56" s="147" t="s">
        <v>476</v>
      </c>
      <c r="H56" s="175">
        <v>41300</v>
      </c>
      <c r="I56" s="144" t="s">
        <v>49</v>
      </c>
      <c r="J56" s="187" t="s">
        <v>489</v>
      </c>
      <c r="K56" s="104">
        <v>7</v>
      </c>
      <c r="L56" s="104">
        <v>7</v>
      </c>
      <c r="M56" s="157" t="s">
        <v>457</v>
      </c>
      <c r="N56" s="158">
        <v>5</v>
      </c>
      <c r="O56" s="158">
        <v>6</v>
      </c>
      <c r="P56" s="158">
        <v>8</v>
      </c>
      <c r="Q56" s="157" t="s">
        <v>488</v>
      </c>
      <c r="R56" s="158">
        <v>9</v>
      </c>
      <c r="S56" s="158">
        <v>4</v>
      </c>
      <c r="T56" s="145"/>
      <c r="U56" s="145"/>
      <c r="V56" s="145"/>
      <c r="W56" s="98">
        <v>53</v>
      </c>
      <c r="X56" s="99">
        <v>0.53</v>
      </c>
      <c r="Y56" s="146"/>
      <c r="Z56" s="98">
        <v>53</v>
      </c>
      <c r="AA56" s="169" t="s">
        <v>460</v>
      </c>
      <c r="AB56" s="171" t="s">
        <v>469</v>
      </c>
    </row>
    <row r="57" spans="2:29" ht="33.950000000000003" customHeight="1" x14ac:dyDescent="0.25">
      <c r="B57" s="148">
        <v>5</v>
      </c>
      <c r="C57" s="149" t="s">
        <v>143</v>
      </c>
      <c r="D57" s="173" t="s">
        <v>477</v>
      </c>
      <c r="E57" s="189" t="s">
        <v>471</v>
      </c>
      <c r="F57" s="189" t="s">
        <v>472</v>
      </c>
      <c r="G57" s="189" t="s">
        <v>473</v>
      </c>
      <c r="H57" s="175">
        <v>41176</v>
      </c>
      <c r="I57" s="144" t="s">
        <v>49</v>
      </c>
      <c r="J57" s="187" t="s">
        <v>490</v>
      </c>
      <c r="K57" s="104">
        <v>7</v>
      </c>
      <c r="L57" s="104">
        <v>7</v>
      </c>
      <c r="M57" s="158">
        <v>6</v>
      </c>
      <c r="N57" s="158">
        <v>2</v>
      </c>
      <c r="O57" s="158">
        <v>2</v>
      </c>
      <c r="P57" s="158">
        <v>3</v>
      </c>
      <c r="Q57" s="158">
        <v>5</v>
      </c>
      <c r="R57" s="158">
        <v>5</v>
      </c>
      <c r="S57" s="158">
        <v>2</v>
      </c>
      <c r="T57" s="145"/>
      <c r="U57" s="145"/>
      <c r="V57" s="145"/>
      <c r="W57" s="98">
        <f>SUM(M57:V57)</f>
        <v>25</v>
      </c>
      <c r="X57" s="99">
        <v>0.25</v>
      </c>
      <c r="Y57" s="146"/>
      <c r="Z57" s="98">
        <v>25</v>
      </c>
      <c r="AA57" s="99" t="s">
        <v>461</v>
      </c>
      <c r="AB57" s="158" t="s">
        <v>481</v>
      </c>
    </row>
    <row r="58" spans="2:29" ht="33.950000000000003" customHeight="1" x14ac:dyDescent="0.25">
      <c r="B58" s="148">
        <v>6</v>
      </c>
      <c r="C58" s="149" t="s">
        <v>143</v>
      </c>
      <c r="D58" s="173" t="s">
        <v>482</v>
      </c>
      <c r="E58" s="189" t="s">
        <v>478</v>
      </c>
      <c r="F58" s="189" t="s">
        <v>479</v>
      </c>
      <c r="G58" s="189" t="s">
        <v>480</v>
      </c>
      <c r="H58" s="175">
        <v>41241</v>
      </c>
      <c r="I58" s="144" t="s">
        <v>49</v>
      </c>
      <c r="J58" s="187" t="s">
        <v>490</v>
      </c>
      <c r="K58" s="104">
        <v>7</v>
      </c>
      <c r="L58" s="104">
        <v>7</v>
      </c>
      <c r="M58" s="158">
        <v>7</v>
      </c>
      <c r="N58" s="158">
        <v>4</v>
      </c>
      <c r="O58" s="158">
        <v>2</v>
      </c>
      <c r="P58" s="158">
        <v>7</v>
      </c>
      <c r="Q58" s="158">
        <v>1</v>
      </c>
      <c r="R58" s="158">
        <v>0</v>
      </c>
      <c r="S58" s="158">
        <v>2</v>
      </c>
      <c r="T58" s="145"/>
      <c r="U58" s="145"/>
      <c r="V58" s="145"/>
      <c r="W58" s="98">
        <f>SUM(M58:V58)</f>
        <v>23</v>
      </c>
      <c r="X58" s="99">
        <v>0.23</v>
      </c>
      <c r="Y58" s="146"/>
      <c r="Z58" s="98">
        <v>23</v>
      </c>
      <c r="AA58" s="99" t="s">
        <v>461</v>
      </c>
      <c r="AB58" s="158" t="s">
        <v>481</v>
      </c>
    </row>
    <row r="59" spans="2:29" ht="33.950000000000003" customHeight="1" x14ac:dyDescent="0.25">
      <c r="B59" s="148">
        <v>7</v>
      </c>
      <c r="C59" s="149" t="s">
        <v>143</v>
      </c>
      <c r="D59" s="173" t="s">
        <v>485</v>
      </c>
      <c r="E59" s="189" t="s">
        <v>483</v>
      </c>
      <c r="F59" s="189" t="s">
        <v>121</v>
      </c>
      <c r="G59" s="189" t="s">
        <v>484</v>
      </c>
      <c r="H59" s="175">
        <v>41046</v>
      </c>
      <c r="I59" s="144" t="s">
        <v>49</v>
      </c>
      <c r="J59" s="187" t="s">
        <v>490</v>
      </c>
      <c r="K59" s="104">
        <v>7</v>
      </c>
      <c r="L59" s="104">
        <v>7</v>
      </c>
      <c r="M59" s="158">
        <v>9</v>
      </c>
      <c r="N59" s="158">
        <v>5</v>
      </c>
      <c r="O59" s="158">
        <v>4</v>
      </c>
      <c r="P59" s="158">
        <v>2</v>
      </c>
      <c r="Q59" s="158">
        <v>0</v>
      </c>
      <c r="R59" s="158">
        <v>0</v>
      </c>
      <c r="S59" s="158">
        <v>2</v>
      </c>
      <c r="T59" s="145"/>
      <c r="U59" s="145"/>
      <c r="V59" s="145"/>
      <c r="W59" s="98">
        <f>SUM(M59:V59)</f>
        <v>22</v>
      </c>
      <c r="X59" s="99">
        <v>0.22</v>
      </c>
      <c r="Y59" s="146"/>
      <c r="Z59" s="98">
        <v>22</v>
      </c>
      <c r="AA59" s="169" t="s">
        <v>461</v>
      </c>
      <c r="AB59" s="172" t="s">
        <v>481</v>
      </c>
    </row>
    <row r="60" spans="2:29" ht="33.950000000000003" customHeight="1" x14ac:dyDescent="0.35">
      <c r="B60" s="32"/>
      <c r="C60" s="20"/>
      <c r="D60" s="48"/>
      <c r="E60" s="45"/>
      <c r="F60" s="45"/>
      <c r="G60" s="45"/>
      <c r="H60" s="52"/>
      <c r="I60" s="45"/>
      <c r="J60" s="51"/>
      <c r="K60" s="45"/>
      <c r="L60" s="45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46"/>
      <c r="X60" s="43"/>
      <c r="Y60" s="43"/>
      <c r="Z60" s="43"/>
      <c r="AA60" s="43"/>
      <c r="AB60" s="47"/>
    </row>
    <row r="62" spans="2:29" ht="15.75" x14ac:dyDescent="0.25">
      <c r="C62" s="53" t="s">
        <v>144</v>
      </c>
      <c r="D62" s="53"/>
      <c r="E62" s="54" t="s">
        <v>145</v>
      </c>
      <c r="F62" s="54" t="s">
        <v>146</v>
      </c>
      <c r="G62" s="55" t="s">
        <v>164</v>
      </c>
      <c r="H62" s="54" t="s">
        <v>147</v>
      </c>
      <c r="I62" s="54"/>
      <c r="J62" s="54"/>
      <c r="K62" s="54"/>
      <c r="L62" s="56"/>
      <c r="M62" s="57" t="s">
        <v>148</v>
      </c>
      <c r="N62" s="354"/>
      <c r="O62" s="355"/>
      <c r="P62" s="355"/>
      <c r="Q62" s="355"/>
      <c r="R62" s="355"/>
      <c r="S62" s="356"/>
      <c r="T62" s="1" t="s">
        <v>149</v>
      </c>
    </row>
    <row r="63" spans="2:29" ht="15.75" x14ac:dyDescent="0.25">
      <c r="C63" s="53" t="s">
        <v>150</v>
      </c>
      <c r="D63" s="53"/>
      <c r="E63" s="55" t="s">
        <v>151</v>
      </c>
      <c r="F63" s="55" t="s">
        <v>152</v>
      </c>
      <c r="G63" s="55" t="s">
        <v>153</v>
      </c>
      <c r="H63" s="55" t="s">
        <v>154</v>
      </c>
      <c r="I63" s="55"/>
      <c r="J63" s="55"/>
      <c r="K63" s="55"/>
      <c r="L63" s="56"/>
      <c r="M63" s="57" t="s">
        <v>148</v>
      </c>
      <c r="N63" s="354"/>
      <c r="O63" s="355"/>
      <c r="P63" s="355"/>
      <c r="Q63" s="355"/>
      <c r="R63" s="355"/>
      <c r="S63" s="356"/>
      <c r="T63" s="1" t="s">
        <v>149</v>
      </c>
    </row>
    <row r="64" spans="2:29" x14ac:dyDescent="0.25">
      <c r="E64" s="55" t="s">
        <v>155</v>
      </c>
      <c r="F64" s="55" t="s">
        <v>156</v>
      </c>
      <c r="G64" s="55" t="s">
        <v>694</v>
      </c>
      <c r="H64" s="55" t="s">
        <v>158</v>
      </c>
      <c r="I64" s="55"/>
      <c r="J64" s="55"/>
      <c r="K64" s="55"/>
      <c r="L64" s="56"/>
      <c r="M64" s="57" t="s">
        <v>148</v>
      </c>
      <c r="N64" s="354"/>
      <c r="O64" s="355"/>
      <c r="P64" s="355"/>
      <c r="Q64" s="355"/>
      <c r="R64" s="355"/>
      <c r="S64" s="356"/>
      <c r="T64" s="1" t="s">
        <v>149</v>
      </c>
    </row>
    <row r="65" spans="5:20" x14ac:dyDescent="0.25">
      <c r="E65" s="54" t="s">
        <v>159</v>
      </c>
      <c r="F65" s="54" t="s">
        <v>160</v>
      </c>
      <c r="G65" s="54" t="s">
        <v>161</v>
      </c>
      <c r="H65" s="54" t="s">
        <v>162</v>
      </c>
      <c r="I65" s="54"/>
      <c r="J65" s="54"/>
      <c r="K65" s="54"/>
      <c r="L65" s="56"/>
      <c r="M65" s="57" t="s">
        <v>148</v>
      </c>
      <c r="N65" s="354"/>
      <c r="O65" s="355"/>
      <c r="P65" s="355"/>
      <c r="Q65" s="355"/>
      <c r="R65" s="355"/>
      <c r="S65" s="356"/>
      <c r="T65" s="1" t="s">
        <v>149</v>
      </c>
    </row>
    <row r="66" spans="5:20" x14ac:dyDescent="0.25">
      <c r="E66" s="55" t="s">
        <v>157</v>
      </c>
      <c r="F66" s="55" t="s">
        <v>163</v>
      </c>
      <c r="G66" s="55" t="s">
        <v>693</v>
      </c>
      <c r="H66" s="55" t="s">
        <v>695</v>
      </c>
      <c r="I66" s="55"/>
      <c r="J66" s="55"/>
      <c r="K66" s="55"/>
      <c r="L66" s="56"/>
      <c r="M66" s="57" t="s">
        <v>148</v>
      </c>
      <c r="N66" s="354"/>
      <c r="O66" s="355"/>
      <c r="P66" s="355"/>
      <c r="Q66" s="355"/>
      <c r="R66" s="355"/>
      <c r="S66" s="356"/>
      <c r="T66" s="1" t="s">
        <v>149</v>
      </c>
    </row>
    <row r="67" spans="5:20" x14ac:dyDescent="0.25">
      <c r="E67" s="55" t="s">
        <v>165</v>
      </c>
      <c r="F67" s="55" t="s">
        <v>166</v>
      </c>
      <c r="G67" s="55" t="s">
        <v>167</v>
      </c>
      <c r="H67" s="55" t="s">
        <v>696</v>
      </c>
      <c r="I67" s="55"/>
      <c r="J67" s="55"/>
      <c r="K67" s="55"/>
      <c r="L67" s="56"/>
      <c r="M67" s="57" t="s">
        <v>148</v>
      </c>
      <c r="N67" s="354"/>
      <c r="O67" s="355"/>
      <c r="P67" s="355"/>
      <c r="Q67" s="355"/>
      <c r="R67" s="355"/>
      <c r="S67" s="356"/>
      <c r="T67" s="1" t="s">
        <v>149</v>
      </c>
    </row>
    <row r="68" spans="5:20" x14ac:dyDescent="0.25">
      <c r="E68" s="55"/>
      <c r="F68" s="55"/>
      <c r="G68" s="55"/>
      <c r="H68" s="55"/>
      <c r="I68" s="55"/>
      <c r="J68" s="55"/>
      <c r="K68" s="55"/>
      <c r="L68" s="56"/>
      <c r="M68" s="57" t="s">
        <v>148</v>
      </c>
      <c r="N68" s="354"/>
      <c r="O68" s="355"/>
      <c r="P68" s="355"/>
      <c r="Q68" s="355"/>
      <c r="R68" s="355"/>
      <c r="S68" s="356"/>
      <c r="T68" s="1" t="s">
        <v>149</v>
      </c>
    </row>
    <row r="69" spans="5:20" x14ac:dyDescent="0.25">
      <c r="E69" s="54"/>
      <c r="F69" s="54"/>
      <c r="G69" s="54"/>
      <c r="H69" s="54"/>
      <c r="I69" s="54"/>
      <c r="J69" s="54"/>
      <c r="K69" s="54"/>
      <c r="L69" s="56"/>
      <c r="M69" s="57" t="s">
        <v>148</v>
      </c>
      <c r="N69" s="354"/>
      <c r="O69" s="355"/>
      <c r="P69" s="355"/>
      <c r="Q69" s="355"/>
      <c r="R69" s="355"/>
      <c r="S69" s="356"/>
      <c r="T69" s="1" t="s">
        <v>149</v>
      </c>
    </row>
  </sheetData>
  <mergeCells count="28">
    <mergeCell ref="E11:E12"/>
    <mergeCell ref="C11:C12"/>
    <mergeCell ref="Y11:Y12"/>
    <mergeCell ref="Z11:Z12"/>
    <mergeCell ref="AA11:AA12"/>
    <mergeCell ref="AB11:AB12"/>
    <mergeCell ref="F11:F12"/>
    <mergeCell ref="J11:J12"/>
    <mergeCell ref="K11:K12"/>
    <mergeCell ref="L11:L12"/>
    <mergeCell ref="W11:W12"/>
    <mergeCell ref="X11:X12"/>
    <mergeCell ref="B1:AB1"/>
    <mergeCell ref="E8:AB8"/>
    <mergeCell ref="B7:AB7"/>
    <mergeCell ref="M11:V11"/>
    <mergeCell ref="N69:S69"/>
    <mergeCell ref="N68:S68"/>
    <mergeCell ref="N67:S67"/>
    <mergeCell ref="N66:S66"/>
    <mergeCell ref="N65:S65"/>
    <mergeCell ref="N64:S64"/>
    <mergeCell ref="N63:S63"/>
    <mergeCell ref="N62:S62"/>
    <mergeCell ref="B11:B12"/>
    <mergeCell ref="G11:G12"/>
    <mergeCell ref="H11:H12"/>
    <mergeCell ref="I11:I12"/>
  </mergeCells>
  <conditionalFormatting sqref="AB38 AB52 AB60">
    <cfRule type="cellIs" dxfId="16" priority="3" stopIfTrue="1" operator="equal">
      <formula>"I"</formula>
    </cfRule>
  </conditionalFormatting>
  <conditionalFormatting sqref="AB39:AB51">
    <cfRule type="cellIs" dxfId="15" priority="2" stopIfTrue="1" operator="equal">
      <formula>"I"</formula>
    </cfRule>
  </conditionalFormatting>
  <conditionalFormatting sqref="AB53:AB59">
    <cfRule type="cellIs" dxfId="14" priority="1" stopIfTrue="1" operator="equal">
      <formula>"I"</formula>
    </cfRule>
  </conditionalFormatting>
  <pageMargins left="0.70000004768371604" right="0.70000004768371604" top="0.75" bottom="0.75" header="0.51180553436279297" footer="0.51180553436279297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91"/>
  <sheetViews>
    <sheetView topLeftCell="A64" zoomScale="48" zoomScaleNormal="48" workbookViewId="0">
      <selection activeCell="G91" sqref="G91"/>
    </sheetView>
  </sheetViews>
  <sheetFormatPr defaultColWidth="9.140625" defaultRowHeight="15" x14ac:dyDescent="0.25"/>
  <cols>
    <col min="1" max="1" width="2.5703125" style="1" customWidth="1"/>
    <col min="2" max="2" width="5.28515625" style="1" customWidth="1"/>
    <col min="3" max="3" width="30.7109375" style="1" customWidth="1"/>
    <col min="4" max="4" width="20.7109375" style="1" customWidth="1"/>
    <col min="5" max="5" width="24.7109375" style="1" customWidth="1"/>
    <col min="6" max="6" width="19.7109375" style="1" customWidth="1"/>
    <col min="7" max="7" width="21.5703125" style="1" customWidth="1"/>
    <col min="8" max="8" width="21" style="1" customWidth="1"/>
    <col min="9" max="9" width="19.85546875" style="1" customWidth="1"/>
    <col min="10" max="10" width="40" style="1" customWidth="1"/>
    <col min="11" max="11" width="19.140625" style="1" customWidth="1"/>
    <col min="12" max="12" width="19" style="1" customWidth="1"/>
    <col min="13" max="22" width="4.7109375" style="1" customWidth="1"/>
    <col min="23" max="23" width="13.7109375" style="1" customWidth="1"/>
    <col min="24" max="24" width="15.7109375" style="1" customWidth="1"/>
    <col min="25" max="27" width="17.140625" style="1" customWidth="1"/>
    <col min="28" max="28" width="54.7109375" style="1" customWidth="1"/>
    <col min="29" max="29" width="12.7109375" style="1" customWidth="1"/>
    <col min="30" max="30" width="9.140625" style="1" bestFit="1" customWidth="1"/>
    <col min="31" max="16384" width="9.140625" style="1"/>
  </cols>
  <sheetData>
    <row r="1" spans="2:35" ht="106.9" customHeight="1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2:35" ht="55.9" customHeight="1" x14ac:dyDescent="0.25">
      <c r="C2" s="2" t="s">
        <v>1</v>
      </c>
      <c r="D2" s="2"/>
      <c r="E2" s="2" t="s">
        <v>2</v>
      </c>
      <c r="F2" s="3" t="s">
        <v>169</v>
      </c>
      <c r="G2" s="4" t="s">
        <v>170</v>
      </c>
      <c r="H2" s="4" t="s">
        <v>5</v>
      </c>
      <c r="I2" s="4"/>
      <c r="J2" s="4"/>
      <c r="K2" s="4"/>
    </row>
    <row r="3" spans="2:35" ht="15.75" x14ac:dyDescent="0.25">
      <c r="C3" s="5" t="s">
        <v>6</v>
      </c>
      <c r="D3" s="5"/>
      <c r="E3" s="4">
        <v>45979</v>
      </c>
      <c r="F3" s="4"/>
      <c r="G3" s="4"/>
      <c r="H3" s="4"/>
      <c r="I3" s="4"/>
      <c r="J3" s="4"/>
      <c r="K3" s="4"/>
      <c r="L3" s="7"/>
    </row>
    <row r="4" spans="2:35" ht="15.75" x14ac:dyDescent="0.25">
      <c r="C4" s="5" t="s">
        <v>7</v>
      </c>
      <c r="D4" s="5"/>
      <c r="E4" s="8">
        <v>8</v>
      </c>
      <c r="F4" s="8">
        <v>8</v>
      </c>
      <c r="G4" s="8">
        <v>8</v>
      </c>
      <c r="H4" s="8">
        <v>8</v>
      </c>
      <c r="I4" s="8"/>
      <c r="J4" s="8"/>
      <c r="K4" s="8"/>
      <c r="L4" s="9"/>
    </row>
    <row r="5" spans="2:35" ht="15.75" x14ac:dyDescent="0.25">
      <c r="C5" s="5" t="s">
        <v>8</v>
      </c>
      <c r="D5" s="5"/>
      <c r="E5" s="10">
        <v>39</v>
      </c>
      <c r="F5" s="10">
        <v>15</v>
      </c>
      <c r="G5" s="10">
        <v>10</v>
      </c>
      <c r="H5" s="10">
        <v>4</v>
      </c>
      <c r="I5" s="10"/>
      <c r="J5" s="10"/>
      <c r="K5" s="10"/>
      <c r="L5" s="11"/>
    </row>
    <row r="7" spans="2:35" ht="30.75" customHeight="1" x14ac:dyDescent="0.25">
      <c r="B7" s="357" t="s">
        <v>9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35" ht="15.75" x14ac:dyDescent="0.25">
      <c r="C8" s="12" t="s">
        <v>10</v>
      </c>
      <c r="D8" s="12"/>
      <c r="E8" s="354" t="s">
        <v>171</v>
      </c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6"/>
    </row>
    <row r="9" spans="2:35" ht="15.75" x14ac:dyDescent="0.25">
      <c r="C9" s="5" t="s">
        <v>12</v>
      </c>
      <c r="D9" s="5"/>
      <c r="E9" s="13" t="s">
        <v>13</v>
      </c>
      <c r="F9" s="13"/>
      <c r="G9" s="13"/>
      <c r="H9" s="13"/>
      <c r="I9" s="13"/>
      <c r="J9" s="13"/>
      <c r="K9" s="13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I9" s="14"/>
    </row>
    <row r="10" spans="2:35" ht="15.75" x14ac:dyDescent="0.25">
      <c r="C10" s="15"/>
      <c r="D10" s="15"/>
      <c r="M10" s="11"/>
      <c r="N10" s="11"/>
      <c r="O10" s="11"/>
      <c r="P10" s="11"/>
      <c r="Q10" s="11"/>
      <c r="R10" s="11"/>
      <c r="S10" s="11"/>
      <c r="T10" s="11"/>
    </row>
    <row r="11" spans="2:35" ht="22.5" customHeight="1" x14ac:dyDescent="0.25">
      <c r="B11" s="361" t="s">
        <v>14</v>
      </c>
      <c r="C11" s="361" t="s">
        <v>15</v>
      </c>
      <c r="D11" s="16" t="s">
        <v>172</v>
      </c>
      <c r="E11" s="363" t="s">
        <v>16</v>
      </c>
      <c r="F11" s="363" t="s">
        <v>17</v>
      </c>
      <c r="G11" s="363" t="s">
        <v>18</v>
      </c>
      <c r="H11" s="363" t="s">
        <v>19</v>
      </c>
      <c r="I11" s="361" t="s">
        <v>20</v>
      </c>
      <c r="J11" s="363" t="s">
        <v>21</v>
      </c>
      <c r="K11" s="361" t="s">
        <v>22</v>
      </c>
      <c r="L11" s="361" t="s">
        <v>23</v>
      </c>
      <c r="M11" s="358" t="s">
        <v>24</v>
      </c>
      <c r="N11" s="359"/>
      <c r="O11" s="359"/>
      <c r="P11" s="359"/>
      <c r="Q11" s="359"/>
      <c r="R11" s="359"/>
      <c r="S11" s="359"/>
      <c r="T11" s="359"/>
      <c r="U11" s="359"/>
      <c r="V11" s="360"/>
      <c r="W11" s="361" t="s">
        <v>25</v>
      </c>
      <c r="X11" s="361" t="s">
        <v>26</v>
      </c>
      <c r="Y11" s="361" t="s">
        <v>27</v>
      </c>
      <c r="Z11" s="361" t="s">
        <v>28</v>
      </c>
      <c r="AA11" s="361" t="s">
        <v>29</v>
      </c>
      <c r="AB11" s="361" t="s">
        <v>30</v>
      </c>
    </row>
    <row r="12" spans="2:35" ht="42" customHeight="1" x14ac:dyDescent="0.25">
      <c r="B12" s="362"/>
      <c r="C12" s="362"/>
      <c r="D12" s="16"/>
      <c r="E12" s="364"/>
      <c r="F12" s="364"/>
      <c r="G12" s="364"/>
      <c r="H12" s="364"/>
      <c r="I12" s="362"/>
      <c r="J12" s="364"/>
      <c r="K12" s="362"/>
      <c r="L12" s="362"/>
      <c r="M12" s="18">
        <v>1</v>
      </c>
      <c r="N12" s="18">
        <v>2</v>
      </c>
      <c r="O12" s="18">
        <v>3</v>
      </c>
      <c r="P12" s="18">
        <v>4</v>
      </c>
      <c r="Q12" s="18">
        <v>5</v>
      </c>
      <c r="R12" s="18">
        <v>6</v>
      </c>
      <c r="S12" s="18">
        <v>7</v>
      </c>
      <c r="T12" s="18"/>
      <c r="U12" s="18"/>
      <c r="V12" s="18"/>
      <c r="W12" s="362"/>
      <c r="X12" s="362"/>
      <c r="Y12" s="362"/>
      <c r="Z12" s="362"/>
      <c r="AA12" s="362"/>
      <c r="AB12" s="362"/>
    </row>
    <row r="13" spans="2:35" ht="33.950000000000003" customHeight="1" x14ac:dyDescent="0.25">
      <c r="B13" s="218">
        <v>1</v>
      </c>
      <c r="C13" s="142" t="s">
        <v>32</v>
      </c>
      <c r="D13" s="193" t="s">
        <v>173</v>
      </c>
      <c r="E13" s="194" t="s">
        <v>174</v>
      </c>
      <c r="F13" s="194" t="s">
        <v>64</v>
      </c>
      <c r="G13" s="194" t="s">
        <v>175</v>
      </c>
      <c r="H13" s="195">
        <v>40695</v>
      </c>
      <c r="I13" s="210" t="s">
        <v>49</v>
      </c>
      <c r="J13" s="194" t="s">
        <v>43</v>
      </c>
      <c r="K13" s="162" t="s">
        <v>176</v>
      </c>
      <c r="L13" s="163" t="s">
        <v>176</v>
      </c>
      <c r="M13" s="163">
        <v>18</v>
      </c>
      <c r="N13" s="196">
        <v>20</v>
      </c>
      <c r="O13" s="196">
        <v>17</v>
      </c>
      <c r="P13" s="196">
        <v>18</v>
      </c>
      <c r="Q13" s="196">
        <v>29</v>
      </c>
      <c r="R13" s="196">
        <v>30</v>
      </c>
      <c r="S13" s="196">
        <v>21</v>
      </c>
      <c r="T13" s="196"/>
      <c r="U13" s="163"/>
      <c r="V13" s="196"/>
      <c r="W13" s="197">
        <v>85</v>
      </c>
      <c r="X13" s="198">
        <v>85</v>
      </c>
      <c r="Y13" s="199"/>
      <c r="Z13" s="197">
        <v>85</v>
      </c>
      <c r="AA13" s="123" t="s">
        <v>459</v>
      </c>
      <c r="AB13" s="240" t="s">
        <v>177</v>
      </c>
    </row>
    <row r="14" spans="2:35" ht="36.950000000000003" customHeight="1" x14ac:dyDescent="0.25">
      <c r="B14" s="218">
        <v>2</v>
      </c>
      <c r="C14" s="142" t="s">
        <v>32</v>
      </c>
      <c r="D14" s="193" t="s">
        <v>178</v>
      </c>
      <c r="E14" s="194" t="s">
        <v>179</v>
      </c>
      <c r="F14" s="194" t="s">
        <v>180</v>
      </c>
      <c r="G14" s="194" t="s">
        <v>94</v>
      </c>
      <c r="H14" s="195">
        <v>40644</v>
      </c>
      <c r="I14" s="210" t="s">
        <v>49</v>
      </c>
      <c r="J14" s="120" t="s">
        <v>458</v>
      </c>
      <c r="K14" s="200" t="s">
        <v>176</v>
      </c>
      <c r="L14" s="201" t="s">
        <v>176</v>
      </c>
      <c r="M14" s="163">
        <v>18</v>
      </c>
      <c r="N14" s="163">
        <v>20</v>
      </c>
      <c r="O14" s="163">
        <v>17</v>
      </c>
      <c r="P14" s="163">
        <v>19</v>
      </c>
      <c r="Q14" s="163">
        <v>29</v>
      </c>
      <c r="R14" s="163">
        <v>26</v>
      </c>
      <c r="S14" s="163">
        <v>20</v>
      </c>
      <c r="T14" s="163"/>
      <c r="U14" s="163"/>
      <c r="V14" s="163"/>
      <c r="W14" s="202">
        <v>82</v>
      </c>
      <c r="X14" s="203">
        <v>82</v>
      </c>
      <c r="Y14" s="199"/>
      <c r="Z14" s="202">
        <v>82</v>
      </c>
      <c r="AA14" s="123" t="s">
        <v>459</v>
      </c>
      <c r="AB14" s="242" t="s">
        <v>181</v>
      </c>
    </row>
    <row r="15" spans="2:35" ht="30" customHeight="1" x14ac:dyDescent="0.25">
      <c r="B15" s="218">
        <v>3</v>
      </c>
      <c r="C15" s="142" t="s">
        <v>32</v>
      </c>
      <c r="D15" s="193" t="s">
        <v>182</v>
      </c>
      <c r="E15" s="194" t="s">
        <v>183</v>
      </c>
      <c r="F15" s="194" t="s">
        <v>184</v>
      </c>
      <c r="G15" s="194" t="s">
        <v>185</v>
      </c>
      <c r="H15" s="195">
        <v>40754</v>
      </c>
      <c r="I15" s="210" t="s">
        <v>49</v>
      </c>
      <c r="J15" s="126" t="s">
        <v>316</v>
      </c>
      <c r="K15" s="162" t="s">
        <v>176</v>
      </c>
      <c r="L15" s="163" t="s">
        <v>176</v>
      </c>
      <c r="M15" s="163">
        <v>18</v>
      </c>
      <c r="N15" s="196">
        <v>28</v>
      </c>
      <c r="O15" s="196">
        <v>20</v>
      </c>
      <c r="P15" s="196">
        <v>19</v>
      </c>
      <c r="Q15" s="196">
        <v>20</v>
      </c>
      <c r="R15" s="196">
        <v>20</v>
      </c>
      <c r="S15" s="196">
        <v>20</v>
      </c>
      <c r="T15" s="196"/>
      <c r="U15" s="163"/>
      <c r="V15" s="196"/>
      <c r="W15" s="197">
        <v>81</v>
      </c>
      <c r="X15" s="198">
        <v>81</v>
      </c>
      <c r="Y15" s="199"/>
      <c r="Z15" s="197">
        <v>81</v>
      </c>
      <c r="AA15" s="123" t="s">
        <v>459</v>
      </c>
      <c r="AB15" s="242" t="s">
        <v>70</v>
      </c>
    </row>
    <row r="16" spans="2:35" ht="33.950000000000003" customHeight="1" x14ac:dyDescent="0.25">
      <c r="B16" s="218">
        <v>4</v>
      </c>
      <c r="C16" s="142" t="s">
        <v>32</v>
      </c>
      <c r="D16" s="193" t="s">
        <v>186</v>
      </c>
      <c r="E16" s="194" t="s">
        <v>187</v>
      </c>
      <c r="F16" s="194" t="s">
        <v>188</v>
      </c>
      <c r="G16" s="194" t="s">
        <v>114</v>
      </c>
      <c r="H16" s="204">
        <v>40722</v>
      </c>
      <c r="I16" s="210" t="s">
        <v>49</v>
      </c>
      <c r="J16" s="120" t="s">
        <v>360</v>
      </c>
      <c r="K16" s="200">
        <v>8</v>
      </c>
      <c r="L16" s="201">
        <v>8</v>
      </c>
      <c r="M16" s="196">
        <v>16</v>
      </c>
      <c r="N16" s="196">
        <v>16</v>
      </c>
      <c r="O16" s="196">
        <v>19</v>
      </c>
      <c r="P16" s="196">
        <v>15</v>
      </c>
      <c r="Q16" s="196">
        <v>25</v>
      </c>
      <c r="R16" s="196">
        <v>20</v>
      </c>
      <c r="S16" s="196">
        <v>17</v>
      </c>
      <c r="T16" s="196"/>
      <c r="U16" s="196"/>
      <c r="V16" s="196"/>
      <c r="W16" s="202">
        <v>71</v>
      </c>
      <c r="X16" s="203">
        <v>71</v>
      </c>
      <c r="Y16" s="199"/>
      <c r="Z16" s="202">
        <v>71</v>
      </c>
      <c r="AA16" s="123" t="s">
        <v>460</v>
      </c>
      <c r="AB16" s="242" t="s">
        <v>189</v>
      </c>
    </row>
    <row r="17" spans="2:28" ht="33.950000000000003" customHeight="1" x14ac:dyDescent="0.25">
      <c r="B17" s="218">
        <v>5</v>
      </c>
      <c r="C17" s="142" t="s">
        <v>32</v>
      </c>
      <c r="D17" s="193" t="s">
        <v>190</v>
      </c>
      <c r="E17" s="194" t="s">
        <v>191</v>
      </c>
      <c r="F17" s="194" t="s">
        <v>192</v>
      </c>
      <c r="G17" s="194" t="s">
        <v>107</v>
      </c>
      <c r="H17" s="204">
        <v>40557</v>
      </c>
      <c r="I17" s="210" t="s">
        <v>49</v>
      </c>
      <c r="J17" s="125" t="s">
        <v>408</v>
      </c>
      <c r="K17" s="162">
        <v>8</v>
      </c>
      <c r="L17" s="163">
        <v>8</v>
      </c>
      <c r="M17" s="205">
        <v>14</v>
      </c>
      <c r="N17" s="205">
        <v>20</v>
      </c>
      <c r="O17" s="205">
        <v>24</v>
      </c>
      <c r="P17" s="205">
        <v>12</v>
      </c>
      <c r="Q17" s="205">
        <v>8</v>
      </c>
      <c r="R17" s="205">
        <v>20</v>
      </c>
      <c r="S17" s="205">
        <v>17</v>
      </c>
      <c r="T17" s="196"/>
      <c r="U17" s="196"/>
      <c r="V17" s="196"/>
      <c r="W17" s="202">
        <v>64</v>
      </c>
      <c r="X17" s="203">
        <v>64</v>
      </c>
      <c r="Y17" s="199"/>
      <c r="Z17" s="202">
        <v>64</v>
      </c>
      <c r="AA17" s="123" t="s">
        <v>460</v>
      </c>
      <c r="AB17" s="242" t="s">
        <v>61</v>
      </c>
    </row>
    <row r="18" spans="2:28" ht="33.950000000000003" customHeight="1" x14ac:dyDescent="0.25">
      <c r="B18" s="218">
        <v>6</v>
      </c>
      <c r="C18" s="142" t="s">
        <v>32</v>
      </c>
      <c r="D18" s="193" t="s">
        <v>193</v>
      </c>
      <c r="E18" s="194" t="s">
        <v>194</v>
      </c>
      <c r="F18" s="194" t="s">
        <v>195</v>
      </c>
      <c r="G18" s="194" t="s">
        <v>36</v>
      </c>
      <c r="H18" s="204">
        <v>40771</v>
      </c>
      <c r="I18" s="210" t="s">
        <v>49</v>
      </c>
      <c r="J18" s="120" t="s">
        <v>360</v>
      </c>
      <c r="K18" s="200">
        <v>8</v>
      </c>
      <c r="L18" s="201">
        <v>8</v>
      </c>
      <c r="M18" s="196">
        <v>18</v>
      </c>
      <c r="N18" s="196">
        <v>7</v>
      </c>
      <c r="O18" s="196">
        <v>24</v>
      </c>
      <c r="P18" s="196">
        <v>16</v>
      </c>
      <c r="Q18" s="196">
        <v>23</v>
      </c>
      <c r="R18" s="196">
        <v>12</v>
      </c>
      <c r="S18" s="196">
        <v>15</v>
      </c>
      <c r="T18" s="196"/>
      <c r="U18" s="196"/>
      <c r="V18" s="196"/>
      <c r="W18" s="202">
        <v>63</v>
      </c>
      <c r="X18" s="203">
        <v>63</v>
      </c>
      <c r="Y18" s="199"/>
      <c r="Z18" s="202">
        <v>63</v>
      </c>
      <c r="AA18" s="123" t="s">
        <v>460</v>
      </c>
      <c r="AB18" s="242" t="s">
        <v>196</v>
      </c>
    </row>
    <row r="19" spans="2:28" ht="33.950000000000003" customHeight="1" x14ac:dyDescent="0.25">
      <c r="B19" s="218">
        <v>7</v>
      </c>
      <c r="C19" s="142" t="s">
        <v>32</v>
      </c>
      <c r="D19" s="193" t="s">
        <v>197</v>
      </c>
      <c r="E19" s="194" t="s">
        <v>198</v>
      </c>
      <c r="F19" s="194" t="s">
        <v>47</v>
      </c>
      <c r="G19" s="194" t="s">
        <v>199</v>
      </c>
      <c r="H19" s="195">
        <v>40623</v>
      </c>
      <c r="I19" s="210" t="s">
        <v>49</v>
      </c>
      <c r="J19" s="120" t="s">
        <v>360</v>
      </c>
      <c r="K19" s="162" t="s">
        <v>176</v>
      </c>
      <c r="L19" s="163" t="s">
        <v>176</v>
      </c>
      <c r="M19" s="163">
        <v>18</v>
      </c>
      <c r="N19" s="163">
        <v>14</v>
      </c>
      <c r="O19" s="163">
        <v>19</v>
      </c>
      <c r="P19" s="163">
        <v>14</v>
      </c>
      <c r="Q19" s="163">
        <v>12</v>
      </c>
      <c r="R19" s="163">
        <v>21</v>
      </c>
      <c r="S19" s="163">
        <v>15</v>
      </c>
      <c r="T19" s="163"/>
      <c r="U19" s="163"/>
      <c r="V19" s="163"/>
      <c r="W19" s="202">
        <v>62</v>
      </c>
      <c r="X19" s="203">
        <v>62</v>
      </c>
      <c r="Y19" s="199"/>
      <c r="Z19" s="202">
        <v>62</v>
      </c>
      <c r="AA19" s="123" t="s">
        <v>460</v>
      </c>
      <c r="AB19" s="241" t="s">
        <v>189</v>
      </c>
    </row>
    <row r="20" spans="2:28" ht="33.950000000000003" customHeight="1" x14ac:dyDescent="0.25">
      <c r="B20" s="218">
        <v>8</v>
      </c>
      <c r="C20" s="142" t="s">
        <v>32</v>
      </c>
      <c r="D20" s="193" t="s">
        <v>200</v>
      </c>
      <c r="E20" s="194" t="s">
        <v>201</v>
      </c>
      <c r="F20" s="194" t="s">
        <v>140</v>
      </c>
      <c r="G20" s="194" t="s">
        <v>202</v>
      </c>
      <c r="H20" s="195">
        <v>40571</v>
      </c>
      <c r="I20" s="210" t="s">
        <v>49</v>
      </c>
      <c r="J20" s="194" t="s">
        <v>43</v>
      </c>
      <c r="K20" s="162" t="s">
        <v>176</v>
      </c>
      <c r="L20" s="163" t="s">
        <v>176</v>
      </c>
      <c r="M20" s="163">
        <v>18</v>
      </c>
      <c r="N20" s="196">
        <v>15</v>
      </c>
      <c r="O20" s="196">
        <v>18</v>
      </c>
      <c r="P20" s="196">
        <v>13</v>
      </c>
      <c r="Q20" s="196">
        <v>12</v>
      </c>
      <c r="R20" s="196">
        <v>20</v>
      </c>
      <c r="S20" s="196">
        <v>14</v>
      </c>
      <c r="T20" s="196"/>
      <c r="U20" s="163"/>
      <c r="V20" s="196"/>
      <c r="W20" s="197">
        <v>61</v>
      </c>
      <c r="X20" s="198">
        <v>61</v>
      </c>
      <c r="Y20" s="199"/>
      <c r="Z20" s="197">
        <v>61</v>
      </c>
      <c r="AA20" s="123" t="s">
        <v>460</v>
      </c>
      <c r="AB20" s="243" t="s">
        <v>177</v>
      </c>
    </row>
    <row r="21" spans="2:28" ht="33.950000000000003" customHeight="1" x14ac:dyDescent="0.25">
      <c r="B21" s="218">
        <v>9</v>
      </c>
      <c r="C21" s="142" t="s">
        <v>32</v>
      </c>
      <c r="D21" s="193" t="s">
        <v>203</v>
      </c>
      <c r="E21" s="194" t="s">
        <v>204</v>
      </c>
      <c r="F21" s="194" t="s">
        <v>205</v>
      </c>
      <c r="G21" s="194" t="s">
        <v>206</v>
      </c>
      <c r="H21" s="195">
        <v>40837</v>
      </c>
      <c r="I21" s="210" t="s">
        <v>49</v>
      </c>
      <c r="J21" s="120" t="s">
        <v>458</v>
      </c>
      <c r="K21" s="200" t="s">
        <v>176</v>
      </c>
      <c r="L21" s="201" t="s">
        <v>176</v>
      </c>
      <c r="M21" s="163">
        <v>11</v>
      </c>
      <c r="N21" s="163">
        <v>20</v>
      </c>
      <c r="O21" s="163">
        <v>20</v>
      </c>
      <c r="P21" s="163">
        <v>12</v>
      </c>
      <c r="Q21" s="163">
        <v>10</v>
      </c>
      <c r="R21" s="163">
        <v>10</v>
      </c>
      <c r="S21" s="163">
        <v>14</v>
      </c>
      <c r="T21" s="163"/>
      <c r="U21" s="163"/>
      <c r="V21" s="163"/>
      <c r="W21" s="202">
        <v>53</v>
      </c>
      <c r="X21" s="203">
        <v>53</v>
      </c>
      <c r="Y21" s="199"/>
      <c r="Z21" s="202">
        <v>53</v>
      </c>
      <c r="AA21" s="123" t="s">
        <v>460</v>
      </c>
      <c r="AB21" s="242" t="s">
        <v>38</v>
      </c>
    </row>
    <row r="22" spans="2:28" ht="33.950000000000003" customHeight="1" x14ac:dyDescent="0.25">
      <c r="B22" s="218">
        <v>10</v>
      </c>
      <c r="C22" s="142" t="s">
        <v>32</v>
      </c>
      <c r="D22" s="193" t="s">
        <v>207</v>
      </c>
      <c r="E22" s="194" t="s">
        <v>208</v>
      </c>
      <c r="F22" s="194" t="s">
        <v>209</v>
      </c>
      <c r="G22" s="194" t="s">
        <v>94</v>
      </c>
      <c r="H22" s="195">
        <v>40667</v>
      </c>
      <c r="I22" s="210" t="s">
        <v>49</v>
      </c>
      <c r="J22" s="194" t="s">
        <v>210</v>
      </c>
      <c r="K22" s="200" t="s">
        <v>176</v>
      </c>
      <c r="L22" s="201" t="s">
        <v>176</v>
      </c>
      <c r="M22" s="163">
        <v>12</v>
      </c>
      <c r="N22" s="196">
        <v>8</v>
      </c>
      <c r="O22" s="196">
        <v>16</v>
      </c>
      <c r="P22" s="196">
        <v>14</v>
      </c>
      <c r="Q22" s="196">
        <v>18</v>
      </c>
      <c r="R22" s="196">
        <v>14</v>
      </c>
      <c r="S22" s="196">
        <v>15</v>
      </c>
      <c r="T22" s="196"/>
      <c r="U22" s="163"/>
      <c r="V22" s="196"/>
      <c r="W22" s="197">
        <v>53</v>
      </c>
      <c r="X22" s="198">
        <v>53</v>
      </c>
      <c r="Y22" s="199"/>
      <c r="Z22" s="197">
        <v>53</v>
      </c>
      <c r="AA22" s="123" t="s">
        <v>460</v>
      </c>
      <c r="AB22" s="242" t="s">
        <v>211</v>
      </c>
    </row>
    <row r="23" spans="2:28" ht="33.950000000000003" customHeight="1" x14ac:dyDescent="0.25">
      <c r="B23" s="218">
        <v>11</v>
      </c>
      <c r="C23" s="142" t="s">
        <v>32</v>
      </c>
      <c r="D23" s="193" t="s">
        <v>212</v>
      </c>
      <c r="E23" s="194" t="s">
        <v>213</v>
      </c>
      <c r="F23" s="194" t="s">
        <v>214</v>
      </c>
      <c r="G23" s="194" t="s">
        <v>107</v>
      </c>
      <c r="H23" s="195">
        <v>40586</v>
      </c>
      <c r="I23" s="210" t="s">
        <v>49</v>
      </c>
      <c r="J23" s="194" t="s">
        <v>215</v>
      </c>
      <c r="K23" s="200" t="s">
        <v>176</v>
      </c>
      <c r="L23" s="201" t="s">
        <v>176</v>
      </c>
      <c r="M23" s="163">
        <v>12</v>
      </c>
      <c r="N23" s="196">
        <v>18</v>
      </c>
      <c r="O23" s="196">
        <v>8</v>
      </c>
      <c r="P23" s="196">
        <v>15</v>
      </c>
      <c r="Q23" s="196">
        <v>17</v>
      </c>
      <c r="R23" s="196">
        <v>9</v>
      </c>
      <c r="S23" s="196">
        <v>15</v>
      </c>
      <c r="T23" s="196"/>
      <c r="U23" s="163"/>
      <c r="V23" s="196"/>
      <c r="W23" s="197">
        <v>52</v>
      </c>
      <c r="X23" s="198">
        <v>52</v>
      </c>
      <c r="Y23" s="199"/>
      <c r="Z23" s="197">
        <v>52</v>
      </c>
      <c r="AA23" s="123" t="s">
        <v>460</v>
      </c>
      <c r="AB23" s="242" t="s">
        <v>216</v>
      </c>
    </row>
    <row r="24" spans="2:28" ht="33.950000000000003" customHeight="1" x14ac:dyDescent="0.25">
      <c r="B24" s="218">
        <v>12</v>
      </c>
      <c r="C24" s="142" t="s">
        <v>32</v>
      </c>
      <c r="D24" s="193" t="s">
        <v>217</v>
      </c>
      <c r="E24" s="194" t="s">
        <v>218</v>
      </c>
      <c r="F24" s="194" t="s">
        <v>214</v>
      </c>
      <c r="G24" s="194" t="s">
        <v>219</v>
      </c>
      <c r="H24" s="195">
        <v>40961</v>
      </c>
      <c r="I24" s="210" t="s">
        <v>49</v>
      </c>
      <c r="J24" s="126" t="s">
        <v>316</v>
      </c>
      <c r="K24" s="200" t="s">
        <v>176</v>
      </c>
      <c r="L24" s="201" t="s">
        <v>176</v>
      </c>
      <c r="M24" s="163">
        <v>18</v>
      </c>
      <c r="N24" s="196">
        <v>7</v>
      </c>
      <c r="O24" s="196">
        <v>8</v>
      </c>
      <c r="P24" s="196">
        <v>16</v>
      </c>
      <c r="Q24" s="196">
        <v>13</v>
      </c>
      <c r="R24" s="196">
        <v>10</v>
      </c>
      <c r="S24" s="196">
        <v>12</v>
      </c>
      <c r="T24" s="196"/>
      <c r="U24" s="163"/>
      <c r="V24" s="196"/>
      <c r="W24" s="197">
        <v>51</v>
      </c>
      <c r="X24" s="198">
        <v>51</v>
      </c>
      <c r="Y24" s="199"/>
      <c r="Z24" s="197">
        <v>51</v>
      </c>
      <c r="AA24" s="123" t="s">
        <v>461</v>
      </c>
      <c r="AB24" s="242" t="s">
        <v>70</v>
      </c>
    </row>
    <row r="25" spans="2:28" ht="33.950000000000003" customHeight="1" x14ac:dyDescent="0.25">
      <c r="B25" s="218">
        <v>13</v>
      </c>
      <c r="C25" s="142" t="s">
        <v>32</v>
      </c>
      <c r="D25" s="193" t="s">
        <v>220</v>
      </c>
      <c r="E25" s="194" t="s">
        <v>221</v>
      </c>
      <c r="F25" s="194" t="s">
        <v>222</v>
      </c>
      <c r="G25" s="194" t="s">
        <v>223</v>
      </c>
      <c r="H25" s="195">
        <v>41153</v>
      </c>
      <c r="I25" s="210" t="s">
        <v>49</v>
      </c>
      <c r="J25" s="120" t="s">
        <v>360</v>
      </c>
      <c r="K25" s="162" t="s">
        <v>176</v>
      </c>
      <c r="L25" s="163" t="s">
        <v>176</v>
      </c>
      <c r="M25" s="163">
        <v>10</v>
      </c>
      <c r="N25" s="196">
        <v>0</v>
      </c>
      <c r="O25" s="196">
        <v>13</v>
      </c>
      <c r="P25" s="196">
        <v>10</v>
      </c>
      <c r="Q25" s="196">
        <v>0</v>
      </c>
      <c r="R25" s="196">
        <v>26</v>
      </c>
      <c r="S25" s="196">
        <v>27</v>
      </c>
      <c r="T25" s="196"/>
      <c r="U25" s="163"/>
      <c r="V25" s="196"/>
      <c r="W25" s="196">
        <v>43</v>
      </c>
      <c r="X25" s="206">
        <v>43</v>
      </c>
      <c r="Y25" s="199"/>
      <c r="Z25" s="196">
        <v>43</v>
      </c>
      <c r="AA25" s="123" t="s">
        <v>461</v>
      </c>
      <c r="AB25" s="242" t="s">
        <v>189</v>
      </c>
    </row>
    <row r="26" spans="2:28" ht="33.950000000000003" customHeight="1" x14ac:dyDescent="0.25">
      <c r="B26" s="218">
        <v>14</v>
      </c>
      <c r="C26" s="142" t="s">
        <v>32</v>
      </c>
      <c r="D26" s="193" t="s">
        <v>224</v>
      </c>
      <c r="E26" s="194" t="s">
        <v>225</v>
      </c>
      <c r="F26" s="194" t="s">
        <v>68</v>
      </c>
      <c r="G26" s="194" t="s">
        <v>82</v>
      </c>
      <c r="H26" s="204">
        <v>40741</v>
      </c>
      <c r="I26" s="210" t="s">
        <v>49</v>
      </c>
      <c r="J26" s="120" t="s">
        <v>360</v>
      </c>
      <c r="K26" s="162">
        <v>8</v>
      </c>
      <c r="L26" s="163">
        <v>8</v>
      </c>
      <c r="M26" s="196">
        <v>18</v>
      </c>
      <c r="N26" s="196">
        <v>14</v>
      </c>
      <c r="O26" s="196">
        <v>2</v>
      </c>
      <c r="P26" s="196">
        <v>9</v>
      </c>
      <c r="Q26" s="196">
        <v>0</v>
      </c>
      <c r="R26" s="196">
        <v>26</v>
      </c>
      <c r="S26" s="196">
        <v>4</v>
      </c>
      <c r="T26" s="196"/>
      <c r="U26" s="196"/>
      <c r="V26" s="196"/>
      <c r="W26" s="202">
        <v>41</v>
      </c>
      <c r="X26" s="203">
        <v>41</v>
      </c>
      <c r="Y26" s="199"/>
      <c r="Z26" s="202">
        <v>41</v>
      </c>
      <c r="AA26" s="123" t="s">
        <v>461</v>
      </c>
      <c r="AB26" s="242" t="s">
        <v>189</v>
      </c>
    </row>
    <row r="27" spans="2:28" ht="33.950000000000003" customHeight="1" x14ac:dyDescent="0.25">
      <c r="B27" s="218">
        <v>15</v>
      </c>
      <c r="C27" s="142" t="s">
        <v>32</v>
      </c>
      <c r="D27" s="193" t="s">
        <v>226</v>
      </c>
      <c r="E27" s="194" t="s">
        <v>227</v>
      </c>
      <c r="F27" s="194" t="s">
        <v>47</v>
      </c>
      <c r="G27" s="194" t="s">
        <v>107</v>
      </c>
      <c r="H27" s="195">
        <v>40700</v>
      </c>
      <c r="I27" s="210" t="s">
        <v>49</v>
      </c>
      <c r="J27" s="120" t="s">
        <v>360</v>
      </c>
      <c r="K27" s="162" t="s">
        <v>176</v>
      </c>
      <c r="L27" s="163" t="s">
        <v>176</v>
      </c>
      <c r="M27" s="163">
        <v>16</v>
      </c>
      <c r="N27" s="196">
        <v>0</v>
      </c>
      <c r="O27" s="196">
        <v>16</v>
      </c>
      <c r="P27" s="196">
        <v>19</v>
      </c>
      <c r="Q27" s="196">
        <v>0</v>
      </c>
      <c r="R27" s="196">
        <v>16</v>
      </c>
      <c r="S27" s="196">
        <v>7</v>
      </c>
      <c r="T27" s="196"/>
      <c r="U27" s="163"/>
      <c r="V27" s="196"/>
      <c r="W27" s="196">
        <v>41</v>
      </c>
      <c r="X27" s="206">
        <v>41</v>
      </c>
      <c r="Y27" s="199"/>
      <c r="Z27" s="196">
        <v>41</v>
      </c>
      <c r="AA27" s="123" t="s">
        <v>461</v>
      </c>
      <c r="AB27" s="242" t="s">
        <v>189</v>
      </c>
    </row>
    <row r="28" spans="2:28" ht="33.950000000000003" customHeight="1" x14ac:dyDescent="0.25">
      <c r="B28" s="218">
        <v>16</v>
      </c>
      <c r="C28" s="142" t="s">
        <v>32</v>
      </c>
      <c r="D28" s="193" t="s">
        <v>228</v>
      </c>
      <c r="E28" s="194" t="s">
        <v>229</v>
      </c>
      <c r="F28" s="194" t="s">
        <v>230</v>
      </c>
      <c r="G28" s="194" t="s">
        <v>107</v>
      </c>
      <c r="H28" s="195">
        <v>40825</v>
      </c>
      <c r="I28" s="210" t="s">
        <v>49</v>
      </c>
      <c r="J28" s="194" t="s">
        <v>231</v>
      </c>
      <c r="K28" s="162" t="s">
        <v>176</v>
      </c>
      <c r="L28" s="163" t="s">
        <v>176</v>
      </c>
      <c r="M28" s="163">
        <v>12</v>
      </c>
      <c r="N28" s="196">
        <v>24</v>
      </c>
      <c r="O28" s="196">
        <v>6</v>
      </c>
      <c r="P28" s="196">
        <v>8</v>
      </c>
      <c r="Q28" s="196">
        <v>2</v>
      </c>
      <c r="R28" s="196">
        <v>0</v>
      </c>
      <c r="S28" s="196">
        <v>2</v>
      </c>
      <c r="T28" s="196"/>
      <c r="U28" s="163"/>
      <c r="V28" s="196"/>
      <c r="W28" s="196">
        <v>30</v>
      </c>
      <c r="X28" s="206">
        <v>30</v>
      </c>
      <c r="Y28" s="199"/>
      <c r="Z28" s="196">
        <v>30</v>
      </c>
      <c r="AA28" s="123" t="s">
        <v>461</v>
      </c>
      <c r="AB28" s="242" t="s">
        <v>232</v>
      </c>
    </row>
    <row r="29" spans="2:28" ht="33.950000000000003" customHeight="1" x14ac:dyDescent="0.25">
      <c r="B29" s="218">
        <v>17</v>
      </c>
      <c r="C29" s="142" t="s">
        <v>32</v>
      </c>
      <c r="D29" s="193" t="s">
        <v>233</v>
      </c>
      <c r="E29" s="194" t="s">
        <v>234</v>
      </c>
      <c r="F29" s="194" t="s">
        <v>235</v>
      </c>
      <c r="G29" s="194" t="s">
        <v>118</v>
      </c>
      <c r="H29" s="195">
        <v>40637</v>
      </c>
      <c r="I29" s="207" t="s">
        <v>49</v>
      </c>
      <c r="J29" s="120" t="s">
        <v>360</v>
      </c>
      <c r="K29" s="162" t="s">
        <v>176</v>
      </c>
      <c r="L29" s="163" t="s">
        <v>176</v>
      </c>
      <c r="M29" s="163">
        <v>8</v>
      </c>
      <c r="N29" s="163">
        <v>6</v>
      </c>
      <c r="O29" s="163">
        <v>7</v>
      </c>
      <c r="P29" s="163">
        <v>16</v>
      </c>
      <c r="Q29" s="163">
        <v>10</v>
      </c>
      <c r="R29" s="163">
        <v>0</v>
      </c>
      <c r="S29" s="163">
        <v>6</v>
      </c>
      <c r="T29" s="163"/>
      <c r="U29" s="163"/>
      <c r="V29" s="163"/>
      <c r="W29" s="163">
        <v>29</v>
      </c>
      <c r="X29" s="199">
        <v>29</v>
      </c>
      <c r="Y29" s="199"/>
      <c r="Z29" s="163">
        <v>29</v>
      </c>
      <c r="AA29" s="123" t="s">
        <v>461</v>
      </c>
      <c r="AB29" s="242" t="s">
        <v>189</v>
      </c>
    </row>
    <row r="30" spans="2:28" ht="33.950000000000003" customHeight="1" x14ac:dyDescent="0.25">
      <c r="B30" s="218">
        <v>18</v>
      </c>
      <c r="C30" s="142" t="s">
        <v>32</v>
      </c>
      <c r="D30" s="193" t="s">
        <v>236</v>
      </c>
      <c r="E30" s="194" t="s">
        <v>237</v>
      </c>
      <c r="F30" s="194" t="s">
        <v>238</v>
      </c>
      <c r="G30" s="194" t="s">
        <v>239</v>
      </c>
      <c r="H30" s="195">
        <v>40699</v>
      </c>
      <c r="I30" s="207" t="s">
        <v>49</v>
      </c>
      <c r="J30" s="120" t="s">
        <v>360</v>
      </c>
      <c r="K30" s="162" t="s">
        <v>176</v>
      </c>
      <c r="L30" s="163" t="s">
        <v>176</v>
      </c>
      <c r="M30" s="163">
        <v>12</v>
      </c>
      <c r="N30" s="163">
        <v>8</v>
      </c>
      <c r="O30" s="163">
        <v>14</v>
      </c>
      <c r="P30" s="163">
        <v>12</v>
      </c>
      <c r="Q30" s="163">
        <v>0</v>
      </c>
      <c r="R30" s="163">
        <v>0</v>
      </c>
      <c r="S30" s="163">
        <v>1</v>
      </c>
      <c r="T30" s="163"/>
      <c r="U30" s="163"/>
      <c r="V30" s="163"/>
      <c r="W30" s="163">
        <v>26</v>
      </c>
      <c r="X30" s="199">
        <v>26</v>
      </c>
      <c r="Y30" s="199"/>
      <c r="Z30" s="163">
        <v>26</v>
      </c>
      <c r="AA30" s="123" t="s">
        <v>461</v>
      </c>
      <c r="AB30" s="242" t="s">
        <v>189</v>
      </c>
    </row>
    <row r="31" spans="2:28" ht="33.950000000000003" customHeight="1" x14ac:dyDescent="0.25">
      <c r="B31" s="218">
        <v>19</v>
      </c>
      <c r="C31" s="142" t="s">
        <v>32</v>
      </c>
      <c r="D31" s="193" t="s">
        <v>240</v>
      </c>
      <c r="E31" s="194" t="s">
        <v>241</v>
      </c>
      <c r="F31" s="194" t="s">
        <v>54</v>
      </c>
      <c r="G31" s="194" t="s">
        <v>242</v>
      </c>
      <c r="H31" s="195">
        <v>40695</v>
      </c>
      <c r="I31" s="163" t="s">
        <v>49</v>
      </c>
      <c r="J31" s="120" t="s">
        <v>360</v>
      </c>
      <c r="K31" s="163" t="s">
        <v>176</v>
      </c>
      <c r="L31" s="163" t="s">
        <v>176</v>
      </c>
      <c r="M31" s="162">
        <v>10</v>
      </c>
      <c r="N31" s="196">
        <v>18</v>
      </c>
      <c r="O31" s="196">
        <v>0</v>
      </c>
      <c r="P31" s="196">
        <v>4</v>
      </c>
      <c r="Q31" s="196">
        <v>0</v>
      </c>
      <c r="R31" s="196">
        <v>6</v>
      </c>
      <c r="S31" s="196">
        <v>8</v>
      </c>
      <c r="T31" s="196"/>
      <c r="U31" s="163"/>
      <c r="V31" s="196"/>
      <c r="W31" s="196">
        <v>26</v>
      </c>
      <c r="X31" s="206">
        <v>26</v>
      </c>
      <c r="Y31" s="199"/>
      <c r="Z31" s="196">
        <v>26</v>
      </c>
      <c r="AA31" s="123" t="s">
        <v>461</v>
      </c>
      <c r="AB31" s="242" t="s">
        <v>189</v>
      </c>
    </row>
    <row r="32" spans="2:28" ht="33.950000000000003" customHeight="1" x14ac:dyDescent="0.25">
      <c r="B32" s="218">
        <v>20</v>
      </c>
      <c r="C32" s="142" t="s">
        <v>32</v>
      </c>
      <c r="D32" s="193" t="s">
        <v>243</v>
      </c>
      <c r="E32" s="194" t="s">
        <v>244</v>
      </c>
      <c r="F32" s="194" t="s">
        <v>245</v>
      </c>
      <c r="G32" s="194" t="s">
        <v>185</v>
      </c>
      <c r="H32" s="204">
        <v>40868</v>
      </c>
      <c r="I32" s="163" t="s">
        <v>49</v>
      </c>
      <c r="J32" s="125" t="s">
        <v>408</v>
      </c>
      <c r="K32" s="163">
        <v>8</v>
      </c>
      <c r="L32" s="163">
        <v>8</v>
      </c>
      <c r="M32" s="208">
        <v>18</v>
      </c>
      <c r="N32" s="196">
        <v>18</v>
      </c>
      <c r="O32" s="196">
        <v>0</v>
      </c>
      <c r="P32" s="196">
        <v>2</v>
      </c>
      <c r="Q32" s="196">
        <v>8</v>
      </c>
      <c r="R32" s="196">
        <v>4</v>
      </c>
      <c r="S32" s="196">
        <v>4</v>
      </c>
      <c r="T32" s="196"/>
      <c r="U32" s="196"/>
      <c r="V32" s="196"/>
      <c r="W32" s="163">
        <v>23</v>
      </c>
      <c r="X32" s="199">
        <v>23</v>
      </c>
      <c r="Y32" s="199"/>
      <c r="Z32" s="163">
        <v>23</v>
      </c>
      <c r="AA32" s="123" t="s">
        <v>461</v>
      </c>
      <c r="AB32" s="242" t="s">
        <v>246</v>
      </c>
    </row>
    <row r="33" spans="2:28" ht="33.950000000000003" customHeight="1" x14ac:dyDescent="0.25">
      <c r="B33" s="218">
        <v>21</v>
      </c>
      <c r="C33" s="142" t="s">
        <v>32</v>
      </c>
      <c r="D33" s="193" t="s">
        <v>247</v>
      </c>
      <c r="E33" s="194" t="s">
        <v>248</v>
      </c>
      <c r="F33" s="194" t="s">
        <v>249</v>
      </c>
      <c r="G33" s="194" t="s">
        <v>185</v>
      </c>
      <c r="H33" s="195">
        <v>40622</v>
      </c>
      <c r="I33" s="163" t="s">
        <v>49</v>
      </c>
      <c r="J33" s="120" t="s">
        <v>360</v>
      </c>
      <c r="K33" s="163" t="s">
        <v>176</v>
      </c>
      <c r="L33" s="163" t="s">
        <v>176</v>
      </c>
      <c r="M33" s="163">
        <v>12</v>
      </c>
      <c r="N33" s="196">
        <v>0</v>
      </c>
      <c r="O33" s="196">
        <v>8</v>
      </c>
      <c r="P33" s="196">
        <v>12</v>
      </c>
      <c r="Q33" s="196">
        <v>4</v>
      </c>
      <c r="R33" s="196">
        <v>0</v>
      </c>
      <c r="S33" s="196">
        <v>3</v>
      </c>
      <c r="T33" s="196"/>
      <c r="U33" s="163"/>
      <c r="V33" s="196"/>
      <c r="W33" s="196">
        <v>22</v>
      </c>
      <c r="X33" s="206">
        <v>22</v>
      </c>
      <c r="Y33" s="199"/>
      <c r="Z33" s="196">
        <v>22</v>
      </c>
      <c r="AA33" s="123" t="s">
        <v>461</v>
      </c>
      <c r="AB33" s="242" t="s">
        <v>189</v>
      </c>
    </row>
    <row r="34" spans="2:28" ht="33.950000000000003" customHeight="1" x14ac:dyDescent="0.25">
      <c r="B34" s="218">
        <v>22</v>
      </c>
      <c r="C34" s="142" t="s">
        <v>32</v>
      </c>
      <c r="D34" s="193" t="s">
        <v>250</v>
      </c>
      <c r="E34" s="194" t="s">
        <v>251</v>
      </c>
      <c r="F34" s="194" t="s">
        <v>252</v>
      </c>
      <c r="G34" s="194" t="s">
        <v>253</v>
      </c>
      <c r="H34" s="204">
        <v>40812</v>
      </c>
      <c r="I34" s="163" t="s">
        <v>49</v>
      </c>
      <c r="J34" s="120" t="s">
        <v>458</v>
      </c>
      <c r="K34" s="163">
        <v>8</v>
      </c>
      <c r="L34" s="163">
        <v>8</v>
      </c>
      <c r="M34" s="208">
        <v>18</v>
      </c>
      <c r="N34" s="196">
        <v>0</v>
      </c>
      <c r="O34" s="196">
        <v>10</v>
      </c>
      <c r="P34" s="196">
        <v>0</v>
      </c>
      <c r="Q34" s="196">
        <v>2</v>
      </c>
      <c r="R34" s="196">
        <v>2</v>
      </c>
      <c r="S34" s="196">
        <v>5</v>
      </c>
      <c r="T34" s="196"/>
      <c r="U34" s="196"/>
      <c r="V34" s="196"/>
      <c r="W34" s="163">
        <v>19</v>
      </c>
      <c r="X34" s="199">
        <v>19</v>
      </c>
      <c r="Y34" s="199"/>
      <c r="Z34" s="163">
        <v>19</v>
      </c>
      <c r="AA34" s="123" t="s">
        <v>461</v>
      </c>
      <c r="AB34" s="242" t="s">
        <v>38</v>
      </c>
    </row>
    <row r="35" spans="2:28" ht="33.950000000000003" customHeight="1" x14ac:dyDescent="0.25">
      <c r="B35" s="218">
        <v>23</v>
      </c>
      <c r="C35" s="142" t="s">
        <v>32</v>
      </c>
      <c r="D35" s="193" t="s">
        <v>254</v>
      </c>
      <c r="E35" s="194" t="s">
        <v>255</v>
      </c>
      <c r="F35" s="194" t="s">
        <v>256</v>
      </c>
      <c r="G35" s="194" t="s">
        <v>257</v>
      </c>
      <c r="H35" s="204">
        <v>40838</v>
      </c>
      <c r="I35" s="163" t="s">
        <v>49</v>
      </c>
      <c r="J35" s="125" t="s">
        <v>408</v>
      </c>
      <c r="K35" s="163">
        <v>8</v>
      </c>
      <c r="L35" s="163">
        <v>8</v>
      </c>
      <c r="M35" s="208">
        <v>15</v>
      </c>
      <c r="N35" s="196">
        <v>5</v>
      </c>
      <c r="O35" s="196">
        <v>2</v>
      </c>
      <c r="P35" s="196">
        <v>8</v>
      </c>
      <c r="Q35" s="196">
        <v>0</v>
      </c>
      <c r="R35" s="196">
        <v>2</v>
      </c>
      <c r="S35" s="196">
        <v>3</v>
      </c>
      <c r="T35" s="196"/>
      <c r="U35" s="196"/>
      <c r="V35" s="196"/>
      <c r="W35" s="163">
        <v>19</v>
      </c>
      <c r="X35" s="199">
        <v>19</v>
      </c>
      <c r="Y35" s="199"/>
      <c r="Z35" s="163">
        <v>19</v>
      </c>
      <c r="AA35" s="123" t="s">
        <v>461</v>
      </c>
      <c r="AB35" s="211" t="s">
        <v>61</v>
      </c>
    </row>
    <row r="36" spans="2:28" ht="33.950000000000003" customHeight="1" x14ac:dyDescent="0.25">
      <c r="B36" s="218">
        <v>24</v>
      </c>
      <c r="C36" s="142" t="s">
        <v>32</v>
      </c>
      <c r="D36" s="193" t="s">
        <v>258</v>
      </c>
      <c r="E36" s="194" t="s">
        <v>259</v>
      </c>
      <c r="F36" s="194" t="s">
        <v>260</v>
      </c>
      <c r="G36" s="194" t="s">
        <v>261</v>
      </c>
      <c r="H36" s="204">
        <v>40726</v>
      </c>
      <c r="I36" s="163" t="s">
        <v>49</v>
      </c>
      <c r="J36" s="125" t="s">
        <v>408</v>
      </c>
      <c r="K36" s="163">
        <v>8</v>
      </c>
      <c r="L36" s="163">
        <v>8</v>
      </c>
      <c r="M36" s="209">
        <v>13</v>
      </c>
      <c r="N36" s="205">
        <v>6</v>
      </c>
      <c r="O36" s="205">
        <v>2</v>
      </c>
      <c r="P36" s="205">
        <v>8</v>
      </c>
      <c r="Q36" s="205">
        <v>1</v>
      </c>
      <c r="R36" s="205">
        <v>1</v>
      </c>
      <c r="S36" s="205">
        <v>2</v>
      </c>
      <c r="T36" s="196"/>
      <c r="U36" s="196"/>
      <c r="V36" s="196"/>
      <c r="W36" s="163">
        <v>18</v>
      </c>
      <c r="X36" s="199">
        <v>18</v>
      </c>
      <c r="Y36" s="199"/>
      <c r="Z36" s="163">
        <v>18</v>
      </c>
      <c r="AA36" s="123" t="s">
        <v>461</v>
      </c>
      <c r="AB36" s="242" t="s">
        <v>61</v>
      </c>
    </row>
    <row r="37" spans="2:28" ht="33.950000000000003" customHeight="1" x14ac:dyDescent="0.25">
      <c r="B37" s="218">
        <v>25</v>
      </c>
      <c r="C37" s="142" t="s">
        <v>32</v>
      </c>
      <c r="D37" s="193" t="s">
        <v>262</v>
      </c>
      <c r="E37" s="194" t="s">
        <v>263</v>
      </c>
      <c r="F37" s="194" t="s">
        <v>264</v>
      </c>
      <c r="G37" s="194" t="s">
        <v>265</v>
      </c>
      <c r="H37" s="195">
        <v>40801</v>
      </c>
      <c r="I37" s="163" t="s">
        <v>49</v>
      </c>
      <c r="J37" s="125" t="s">
        <v>408</v>
      </c>
      <c r="K37" s="163" t="s">
        <v>176</v>
      </c>
      <c r="L37" s="163" t="s">
        <v>176</v>
      </c>
      <c r="M37" s="208">
        <v>6</v>
      </c>
      <c r="N37" s="196">
        <v>3</v>
      </c>
      <c r="O37" s="196">
        <v>6</v>
      </c>
      <c r="P37" s="196">
        <v>12</v>
      </c>
      <c r="Q37" s="196">
        <v>0</v>
      </c>
      <c r="R37" s="196">
        <v>0</v>
      </c>
      <c r="S37" s="196">
        <v>4</v>
      </c>
      <c r="T37" s="163"/>
      <c r="U37" s="163"/>
      <c r="V37" s="163"/>
      <c r="W37" s="163">
        <v>17</v>
      </c>
      <c r="X37" s="199">
        <v>17</v>
      </c>
      <c r="Y37" s="199"/>
      <c r="Z37" s="163">
        <v>17</v>
      </c>
      <c r="AA37" s="123" t="s">
        <v>461</v>
      </c>
      <c r="AB37" s="242" t="s">
        <v>61</v>
      </c>
    </row>
    <row r="38" spans="2:28" ht="33.950000000000003" customHeight="1" x14ac:dyDescent="0.25">
      <c r="B38" s="218">
        <v>26</v>
      </c>
      <c r="C38" s="142" t="s">
        <v>32</v>
      </c>
      <c r="D38" s="193" t="s">
        <v>266</v>
      </c>
      <c r="E38" s="194" t="s">
        <v>267</v>
      </c>
      <c r="F38" s="194" t="s">
        <v>268</v>
      </c>
      <c r="G38" s="194" t="s">
        <v>126</v>
      </c>
      <c r="H38" s="195">
        <v>40852</v>
      </c>
      <c r="I38" s="163" t="s">
        <v>49</v>
      </c>
      <c r="J38" s="120" t="s">
        <v>360</v>
      </c>
      <c r="K38" s="163" t="s">
        <v>176</v>
      </c>
      <c r="L38" s="163" t="s">
        <v>176</v>
      </c>
      <c r="M38" s="162">
        <v>9</v>
      </c>
      <c r="N38" s="196">
        <v>3</v>
      </c>
      <c r="O38" s="196">
        <v>2</v>
      </c>
      <c r="P38" s="196">
        <v>8</v>
      </c>
      <c r="Q38" s="196">
        <v>5</v>
      </c>
      <c r="R38" s="196">
        <v>2</v>
      </c>
      <c r="S38" s="196">
        <v>0</v>
      </c>
      <c r="T38" s="196"/>
      <c r="U38" s="163"/>
      <c r="V38" s="196"/>
      <c r="W38" s="196">
        <v>16</v>
      </c>
      <c r="X38" s="206">
        <v>16</v>
      </c>
      <c r="Y38" s="199"/>
      <c r="Z38" s="196">
        <v>16</v>
      </c>
      <c r="AA38" s="123" t="s">
        <v>461</v>
      </c>
      <c r="AB38" s="242" t="s">
        <v>189</v>
      </c>
    </row>
    <row r="39" spans="2:28" ht="33.950000000000003" customHeight="1" x14ac:dyDescent="0.25">
      <c r="B39" s="218">
        <v>27</v>
      </c>
      <c r="C39" s="142" t="s">
        <v>32</v>
      </c>
      <c r="D39" s="193" t="s">
        <v>269</v>
      </c>
      <c r="E39" s="194" t="s">
        <v>270</v>
      </c>
      <c r="F39" s="194" t="s">
        <v>47</v>
      </c>
      <c r="G39" s="194" t="s">
        <v>126</v>
      </c>
      <c r="H39" s="195">
        <v>40848</v>
      </c>
      <c r="I39" s="163" t="s">
        <v>49</v>
      </c>
      <c r="J39" s="125" t="s">
        <v>408</v>
      </c>
      <c r="K39" s="163" t="s">
        <v>176</v>
      </c>
      <c r="L39" s="163" t="s">
        <v>176</v>
      </c>
      <c r="M39" s="162">
        <v>13</v>
      </c>
      <c r="N39" s="196">
        <v>0</v>
      </c>
      <c r="O39" s="196">
        <v>6</v>
      </c>
      <c r="P39" s="196">
        <v>6</v>
      </c>
      <c r="Q39" s="196">
        <v>0</v>
      </c>
      <c r="R39" s="196">
        <v>0</v>
      </c>
      <c r="S39" s="196">
        <v>3</v>
      </c>
      <c r="T39" s="196"/>
      <c r="U39" s="163"/>
      <c r="V39" s="196"/>
      <c r="W39" s="196">
        <v>16</v>
      </c>
      <c r="X39" s="206">
        <v>16</v>
      </c>
      <c r="Y39" s="199"/>
      <c r="Z39" s="196">
        <v>16</v>
      </c>
      <c r="AA39" s="123" t="s">
        <v>461</v>
      </c>
      <c r="AB39" s="242" t="s">
        <v>61</v>
      </c>
    </row>
    <row r="40" spans="2:28" ht="33.950000000000003" customHeight="1" x14ac:dyDescent="0.25">
      <c r="B40" s="218">
        <v>28</v>
      </c>
      <c r="C40" s="142" t="s">
        <v>32</v>
      </c>
      <c r="D40" s="193" t="s">
        <v>271</v>
      </c>
      <c r="E40" s="194" t="s">
        <v>272</v>
      </c>
      <c r="F40" s="194" t="s">
        <v>273</v>
      </c>
      <c r="G40" s="194" t="s">
        <v>107</v>
      </c>
      <c r="H40" s="204">
        <v>40615</v>
      </c>
      <c r="I40" s="163" t="s">
        <v>49</v>
      </c>
      <c r="J40" s="120" t="s">
        <v>360</v>
      </c>
      <c r="K40" s="163">
        <v>8</v>
      </c>
      <c r="L40" s="163">
        <v>8</v>
      </c>
      <c r="M40" s="208">
        <v>8</v>
      </c>
      <c r="N40" s="196">
        <v>7</v>
      </c>
      <c r="O40" s="196">
        <v>0</v>
      </c>
      <c r="P40" s="196">
        <v>0</v>
      </c>
      <c r="Q40" s="196">
        <v>6</v>
      </c>
      <c r="R40" s="196">
        <v>6</v>
      </c>
      <c r="S40" s="196">
        <v>0</v>
      </c>
      <c r="T40" s="196"/>
      <c r="U40" s="196"/>
      <c r="V40" s="196"/>
      <c r="W40" s="163">
        <v>15</v>
      </c>
      <c r="X40" s="199">
        <v>15</v>
      </c>
      <c r="Y40" s="199"/>
      <c r="Z40" s="163">
        <v>15</v>
      </c>
      <c r="AA40" s="123" t="s">
        <v>461</v>
      </c>
      <c r="AB40" s="242" t="s">
        <v>189</v>
      </c>
    </row>
    <row r="41" spans="2:28" ht="33.950000000000003" customHeight="1" x14ac:dyDescent="0.25">
      <c r="B41" s="218">
        <v>29</v>
      </c>
      <c r="C41" s="142" t="s">
        <v>32</v>
      </c>
      <c r="D41" s="193" t="s">
        <v>274</v>
      </c>
      <c r="E41" s="194" t="s">
        <v>275</v>
      </c>
      <c r="F41" s="194" t="s">
        <v>276</v>
      </c>
      <c r="G41" s="194" t="s">
        <v>82</v>
      </c>
      <c r="H41" s="204">
        <v>40775</v>
      </c>
      <c r="I41" s="163" t="s">
        <v>49</v>
      </c>
      <c r="J41" s="125" t="s">
        <v>408</v>
      </c>
      <c r="K41" s="163">
        <v>8</v>
      </c>
      <c r="L41" s="163">
        <v>8</v>
      </c>
      <c r="M41" s="196">
        <v>8</v>
      </c>
      <c r="N41" s="196">
        <v>1</v>
      </c>
      <c r="O41" s="196">
        <v>3</v>
      </c>
      <c r="P41" s="196">
        <v>0</v>
      </c>
      <c r="Q41" s="196">
        <v>2</v>
      </c>
      <c r="R41" s="196">
        <v>6</v>
      </c>
      <c r="S41" s="196">
        <v>5</v>
      </c>
      <c r="T41" s="196"/>
      <c r="U41" s="196"/>
      <c r="V41" s="196"/>
      <c r="W41" s="163">
        <v>14</v>
      </c>
      <c r="X41" s="199">
        <v>14</v>
      </c>
      <c r="Y41" s="199"/>
      <c r="Z41" s="163">
        <v>14</v>
      </c>
      <c r="AA41" s="123" t="s">
        <v>461</v>
      </c>
      <c r="AB41" s="242" t="s">
        <v>61</v>
      </c>
    </row>
    <row r="42" spans="2:28" ht="33.950000000000003" customHeight="1" x14ac:dyDescent="0.25">
      <c r="B42" s="218">
        <v>30</v>
      </c>
      <c r="C42" s="142" t="s">
        <v>32</v>
      </c>
      <c r="D42" s="193" t="s">
        <v>277</v>
      </c>
      <c r="E42" s="194" t="s">
        <v>278</v>
      </c>
      <c r="F42" s="194" t="s">
        <v>279</v>
      </c>
      <c r="G42" s="194" t="s">
        <v>239</v>
      </c>
      <c r="H42" s="195">
        <v>40613</v>
      </c>
      <c r="I42" s="163" t="s">
        <v>49</v>
      </c>
      <c r="J42" s="120" t="s">
        <v>360</v>
      </c>
      <c r="K42" s="163" t="s">
        <v>176</v>
      </c>
      <c r="L42" s="163" t="s">
        <v>176</v>
      </c>
      <c r="M42" s="162">
        <v>14</v>
      </c>
      <c r="N42" s="163">
        <v>3</v>
      </c>
      <c r="O42" s="163">
        <v>0</v>
      </c>
      <c r="P42" s="163">
        <v>6</v>
      </c>
      <c r="Q42" s="163">
        <v>0</v>
      </c>
      <c r="R42" s="163">
        <v>0</v>
      </c>
      <c r="S42" s="163">
        <v>3</v>
      </c>
      <c r="T42" s="163"/>
      <c r="U42" s="163"/>
      <c r="V42" s="163"/>
      <c r="W42" s="163">
        <v>14</v>
      </c>
      <c r="X42" s="199">
        <v>14</v>
      </c>
      <c r="Y42" s="199"/>
      <c r="Z42" s="163">
        <v>14</v>
      </c>
      <c r="AA42" s="123" t="s">
        <v>461</v>
      </c>
      <c r="AB42" s="242" t="s">
        <v>189</v>
      </c>
    </row>
    <row r="43" spans="2:28" ht="33.950000000000003" customHeight="1" x14ac:dyDescent="0.25">
      <c r="B43" s="218">
        <v>31</v>
      </c>
      <c r="C43" s="142" t="s">
        <v>32</v>
      </c>
      <c r="D43" s="193" t="s">
        <v>280</v>
      </c>
      <c r="E43" s="194" t="s">
        <v>281</v>
      </c>
      <c r="F43" s="194" t="s">
        <v>282</v>
      </c>
      <c r="G43" s="194" t="s">
        <v>239</v>
      </c>
      <c r="H43" s="204">
        <v>40833</v>
      </c>
      <c r="I43" s="163" t="s">
        <v>49</v>
      </c>
      <c r="J43" s="125" t="s">
        <v>408</v>
      </c>
      <c r="K43" s="163">
        <v>8</v>
      </c>
      <c r="L43" s="163">
        <v>8</v>
      </c>
      <c r="M43" s="208">
        <v>3</v>
      </c>
      <c r="N43" s="196">
        <v>12</v>
      </c>
      <c r="O43" s="196">
        <v>6</v>
      </c>
      <c r="P43" s="196">
        <v>2</v>
      </c>
      <c r="Q43" s="196">
        <v>0</v>
      </c>
      <c r="R43" s="196">
        <v>0</v>
      </c>
      <c r="S43" s="196">
        <v>1</v>
      </c>
      <c r="T43" s="196"/>
      <c r="U43" s="196"/>
      <c r="V43" s="196"/>
      <c r="W43" s="163">
        <v>13</v>
      </c>
      <c r="X43" s="199">
        <v>13</v>
      </c>
      <c r="Y43" s="199"/>
      <c r="Z43" s="163">
        <v>13</v>
      </c>
      <c r="AA43" s="123" t="s">
        <v>461</v>
      </c>
      <c r="AB43" s="242" t="s">
        <v>61</v>
      </c>
    </row>
    <row r="44" spans="2:28" ht="33.950000000000003" customHeight="1" x14ac:dyDescent="0.25">
      <c r="B44" s="218">
        <v>32</v>
      </c>
      <c r="C44" s="142" t="s">
        <v>32</v>
      </c>
      <c r="D44" s="193" t="s">
        <v>283</v>
      </c>
      <c r="E44" s="194" t="s">
        <v>284</v>
      </c>
      <c r="F44" s="194" t="s">
        <v>256</v>
      </c>
      <c r="G44" s="194" t="s">
        <v>261</v>
      </c>
      <c r="H44" s="204">
        <v>40550</v>
      </c>
      <c r="I44" s="163" t="s">
        <v>49</v>
      </c>
      <c r="J44" s="120" t="s">
        <v>360</v>
      </c>
      <c r="K44" s="163">
        <v>8</v>
      </c>
      <c r="L44" s="163">
        <v>8</v>
      </c>
      <c r="M44" s="209">
        <v>6</v>
      </c>
      <c r="N44" s="205">
        <v>3</v>
      </c>
      <c r="O44" s="205">
        <v>4</v>
      </c>
      <c r="P44" s="205">
        <v>4</v>
      </c>
      <c r="Q44" s="205">
        <v>4</v>
      </c>
      <c r="R44" s="205">
        <v>0</v>
      </c>
      <c r="S44" s="205">
        <v>1</v>
      </c>
      <c r="T44" s="196"/>
      <c r="U44" s="196"/>
      <c r="V44" s="196"/>
      <c r="W44" s="163">
        <v>12</v>
      </c>
      <c r="X44" s="199">
        <v>12</v>
      </c>
      <c r="Y44" s="199"/>
      <c r="Z44" s="163">
        <v>12</v>
      </c>
      <c r="AA44" s="123" t="s">
        <v>461</v>
      </c>
      <c r="AB44" s="242" t="s">
        <v>196</v>
      </c>
    </row>
    <row r="45" spans="2:28" ht="33.950000000000003" customHeight="1" x14ac:dyDescent="0.25">
      <c r="B45" s="218">
        <v>33</v>
      </c>
      <c r="C45" s="142" t="s">
        <v>32</v>
      </c>
      <c r="D45" s="193" t="s">
        <v>285</v>
      </c>
      <c r="E45" s="194" t="s">
        <v>286</v>
      </c>
      <c r="F45" s="194" t="s">
        <v>287</v>
      </c>
      <c r="G45" s="194" t="s">
        <v>288</v>
      </c>
      <c r="H45" s="195">
        <v>40807</v>
      </c>
      <c r="I45" s="163" t="s">
        <v>49</v>
      </c>
      <c r="J45" s="120" t="s">
        <v>360</v>
      </c>
      <c r="K45" s="163" t="s">
        <v>176</v>
      </c>
      <c r="L45" s="163" t="s">
        <v>176</v>
      </c>
      <c r="M45" s="162">
        <v>4</v>
      </c>
      <c r="N45" s="196">
        <v>5</v>
      </c>
      <c r="O45" s="196">
        <v>5</v>
      </c>
      <c r="P45" s="196">
        <v>8</v>
      </c>
      <c r="Q45" s="196">
        <v>0</v>
      </c>
      <c r="R45" s="196">
        <v>0</v>
      </c>
      <c r="S45" s="196">
        <v>0</v>
      </c>
      <c r="T45" s="196"/>
      <c r="U45" s="163"/>
      <c r="V45" s="196"/>
      <c r="W45" s="196">
        <v>12</v>
      </c>
      <c r="X45" s="206">
        <v>12</v>
      </c>
      <c r="Y45" s="199"/>
      <c r="Z45" s="196">
        <v>12</v>
      </c>
      <c r="AA45" s="123" t="s">
        <v>461</v>
      </c>
      <c r="AB45" s="242" t="s">
        <v>189</v>
      </c>
    </row>
    <row r="46" spans="2:28" ht="33.950000000000003" customHeight="1" x14ac:dyDescent="0.25">
      <c r="B46" s="218">
        <v>34</v>
      </c>
      <c r="C46" s="142" t="s">
        <v>32</v>
      </c>
      <c r="D46" s="193" t="s">
        <v>289</v>
      </c>
      <c r="E46" s="194" t="s">
        <v>290</v>
      </c>
      <c r="F46" s="194" t="s">
        <v>180</v>
      </c>
      <c r="G46" s="194" t="s">
        <v>291</v>
      </c>
      <c r="H46" s="195">
        <v>40843</v>
      </c>
      <c r="I46" s="163" t="s">
        <v>49</v>
      </c>
      <c r="J46" s="125" t="s">
        <v>408</v>
      </c>
      <c r="K46" s="163" t="s">
        <v>176</v>
      </c>
      <c r="L46" s="163" t="s">
        <v>176</v>
      </c>
      <c r="M46" s="208">
        <v>3</v>
      </c>
      <c r="N46" s="196">
        <v>8</v>
      </c>
      <c r="O46" s="196">
        <v>0</v>
      </c>
      <c r="P46" s="196">
        <v>2</v>
      </c>
      <c r="Q46" s="196">
        <v>3</v>
      </c>
      <c r="R46" s="196">
        <v>0</v>
      </c>
      <c r="S46" s="196">
        <v>4</v>
      </c>
      <c r="T46" s="163"/>
      <c r="U46" s="163"/>
      <c r="V46" s="163"/>
      <c r="W46" s="163">
        <v>11</v>
      </c>
      <c r="X46" s="199">
        <v>11</v>
      </c>
      <c r="Y46" s="199"/>
      <c r="Z46" s="163">
        <v>11</v>
      </c>
      <c r="AA46" s="123" t="s">
        <v>461</v>
      </c>
      <c r="AB46" s="242" t="s">
        <v>61</v>
      </c>
    </row>
    <row r="47" spans="2:28" ht="33.950000000000003" customHeight="1" x14ac:dyDescent="0.25">
      <c r="B47" s="218">
        <v>35</v>
      </c>
      <c r="C47" s="142" t="s">
        <v>32</v>
      </c>
      <c r="D47" s="193" t="s">
        <v>292</v>
      </c>
      <c r="E47" s="194" t="s">
        <v>293</v>
      </c>
      <c r="F47" s="194" t="s">
        <v>294</v>
      </c>
      <c r="G47" s="194" t="s">
        <v>185</v>
      </c>
      <c r="H47" s="195">
        <v>40745</v>
      </c>
      <c r="I47" s="163" t="s">
        <v>49</v>
      </c>
      <c r="J47" s="125" t="s">
        <v>408</v>
      </c>
      <c r="K47" s="163" t="s">
        <v>176</v>
      </c>
      <c r="L47" s="163" t="s">
        <v>176</v>
      </c>
      <c r="M47" s="162">
        <v>8</v>
      </c>
      <c r="N47" s="196">
        <v>0</v>
      </c>
      <c r="O47" s="196">
        <v>3</v>
      </c>
      <c r="P47" s="196">
        <v>8</v>
      </c>
      <c r="Q47" s="196">
        <v>0</v>
      </c>
      <c r="R47" s="196">
        <v>0</v>
      </c>
      <c r="S47" s="196">
        <v>1</v>
      </c>
      <c r="T47" s="196"/>
      <c r="U47" s="163"/>
      <c r="V47" s="196"/>
      <c r="W47" s="196">
        <v>11</v>
      </c>
      <c r="X47" s="206">
        <v>11</v>
      </c>
      <c r="Y47" s="199"/>
      <c r="Z47" s="196">
        <v>11</v>
      </c>
      <c r="AA47" s="123" t="s">
        <v>461</v>
      </c>
      <c r="AB47" s="242" t="s">
        <v>61</v>
      </c>
    </row>
    <row r="48" spans="2:28" ht="33.950000000000003" customHeight="1" x14ac:dyDescent="0.25">
      <c r="B48" s="218">
        <v>36</v>
      </c>
      <c r="C48" s="142" t="s">
        <v>32</v>
      </c>
      <c r="D48" s="193" t="s">
        <v>295</v>
      </c>
      <c r="E48" s="194" t="s">
        <v>296</v>
      </c>
      <c r="F48" s="194" t="s">
        <v>297</v>
      </c>
      <c r="G48" s="194" t="s">
        <v>82</v>
      </c>
      <c r="H48" s="204">
        <v>40787</v>
      </c>
      <c r="I48" s="163" t="s">
        <v>49</v>
      </c>
      <c r="J48" s="125" t="s">
        <v>408</v>
      </c>
      <c r="K48" s="163">
        <v>8</v>
      </c>
      <c r="L48" s="163">
        <v>8</v>
      </c>
      <c r="M48" s="209">
        <v>4</v>
      </c>
      <c r="N48" s="205">
        <v>0</v>
      </c>
      <c r="O48" s="205">
        <v>2</v>
      </c>
      <c r="P48" s="205">
        <v>10</v>
      </c>
      <c r="Q48" s="205">
        <v>0</v>
      </c>
      <c r="R48" s="205">
        <v>0</v>
      </c>
      <c r="S48" s="205">
        <v>2</v>
      </c>
      <c r="T48" s="196"/>
      <c r="U48" s="196"/>
      <c r="V48" s="196"/>
      <c r="W48" s="163">
        <v>10</v>
      </c>
      <c r="X48" s="199">
        <v>10</v>
      </c>
      <c r="Y48" s="199"/>
      <c r="Z48" s="163">
        <v>10</v>
      </c>
      <c r="AA48" s="123" t="s">
        <v>461</v>
      </c>
      <c r="AB48" s="242" t="s">
        <v>61</v>
      </c>
    </row>
    <row r="49" spans="2:28" ht="33.950000000000003" customHeight="1" x14ac:dyDescent="0.25">
      <c r="B49" s="218">
        <v>37</v>
      </c>
      <c r="C49" s="142" t="s">
        <v>32</v>
      </c>
      <c r="D49" s="193" t="s">
        <v>298</v>
      </c>
      <c r="E49" s="194" t="s">
        <v>299</v>
      </c>
      <c r="F49" s="194" t="s">
        <v>214</v>
      </c>
      <c r="G49" s="194" t="s">
        <v>36</v>
      </c>
      <c r="H49" s="195">
        <v>40876</v>
      </c>
      <c r="I49" s="163" t="s">
        <v>49</v>
      </c>
      <c r="J49" s="259" t="s">
        <v>388</v>
      </c>
      <c r="K49" s="163" t="s">
        <v>176</v>
      </c>
      <c r="L49" s="163" t="s">
        <v>176</v>
      </c>
      <c r="M49" s="162">
        <v>6</v>
      </c>
      <c r="N49" s="196">
        <v>0</v>
      </c>
      <c r="O49" s="196">
        <v>0</v>
      </c>
      <c r="P49" s="196">
        <v>1</v>
      </c>
      <c r="Q49" s="196">
        <v>8</v>
      </c>
      <c r="R49" s="196">
        <v>4</v>
      </c>
      <c r="S49" s="196">
        <v>0</v>
      </c>
      <c r="T49" s="196"/>
      <c r="U49" s="163"/>
      <c r="V49" s="196"/>
      <c r="W49" s="196">
        <v>10</v>
      </c>
      <c r="X49" s="206">
        <v>10</v>
      </c>
      <c r="Y49" s="199"/>
      <c r="Z49" s="196">
        <v>10</v>
      </c>
      <c r="AA49" s="123" t="s">
        <v>461</v>
      </c>
      <c r="AB49" s="244" t="s">
        <v>232</v>
      </c>
    </row>
    <row r="50" spans="2:28" ht="33.950000000000003" customHeight="1" x14ac:dyDescent="0.25">
      <c r="B50" s="218">
        <v>38</v>
      </c>
      <c r="C50" s="142" t="s">
        <v>32</v>
      </c>
      <c r="D50" s="193" t="s">
        <v>300</v>
      </c>
      <c r="E50" s="194" t="s">
        <v>301</v>
      </c>
      <c r="F50" s="194" t="s">
        <v>302</v>
      </c>
      <c r="G50" s="194" t="s">
        <v>114</v>
      </c>
      <c r="H50" s="204">
        <v>41128</v>
      </c>
      <c r="I50" s="163" t="s">
        <v>49</v>
      </c>
      <c r="J50" s="125" t="s">
        <v>408</v>
      </c>
      <c r="K50" s="163" t="s">
        <v>176</v>
      </c>
      <c r="L50" s="163" t="s">
        <v>176</v>
      </c>
      <c r="M50" s="209">
        <v>6</v>
      </c>
      <c r="N50" s="205">
        <v>4</v>
      </c>
      <c r="O50" s="205">
        <v>2</v>
      </c>
      <c r="P50" s="205">
        <v>2</v>
      </c>
      <c r="Q50" s="205">
        <v>0</v>
      </c>
      <c r="R50" s="205">
        <v>2</v>
      </c>
      <c r="S50" s="205">
        <v>0</v>
      </c>
      <c r="T50" s="163"/>
      <c r="U50" s="163"/>
      <c r="V50" s="163"/>
      <c r="W50" s="163">
        <v>9</v>
      </c>
      <c r="X50" s="199">
        <v>9</v>
      </c>
      <c r="Y50" s="199"/>
      <c r="Z50" s="163">
        <v>9</v>
      </c>
      <c r="AA50" s="123" t="s">
        <v>461</v>
      </c>
      <c r="AB50" s="212" t="s">
        <v>61</v>
      </c>
    </row>
    <row r="51" spans="2:28" ht="33.950000000000003" customHeight="1" x14ac:dyDescent="0.25">
      <c r="B51" s="218">
        <v>39</v>
      </c>
      <c r="C51" s="142" t="s">
        <v>32</v>
      </c>
      <c r="D51" s="193" t="s">
        <v>303</v>
      </c>
      <c r="E51" s="194" t="s">
        <v>304</v>
      </c>
      <c r="F51" s="194" t="s">
        <v>222</v>
      </c>
      <c r="G51" s="194" t="s">
        <v>36</v>
      </c>
      <c r="H51" s="204">
        <v>40625</v>
      </c>
      <c r="I51" s="163" t="s">
        <v>49</v>
      </c>
      <c r="J51" s="125" t="s">
        <v>408</v>
      </c>
      <c r="K51" s="163">
        <v>8</v>
      </c>
      <c r="L51" s="163">
        <v>8</v>
      </c>
      <c r="M51" s="208">
        <v>4</v>
      </c>
      <c r="N51" s="196">
        <v>0</v>
      </c>
      <c r="O51" s="196">
        <v>2</v>
      </c>
      <c r="P51" s="196">
        <v>2</v>
      </c>
      <c r="Q51" s="196">
        <v>5</v>
      </c>
      <c r="R51" s="196">
        <v>1</v>
      </c>
      <c r="S51" s="196">
        <v>0</v>
      </c>
      <c r="T51" s="196"/>
      <c r="U51" s="196"/>
      <c r="V51" s="196"/>
      <c r="W51" s="163">
        <v>8</v>
      </c>
      <c r="X51" s="199">
        <v>8</v>
      </c>
      <c r="Y51" s="199"/>
      <c r="Z51" s="163">
        <v>8</v>
      </c>
      <c r="AA51" s="123" t="s">
        <v>461</v>
      </c>
      <c r="AB51" s="212" t="s">
        <v>61</v>
      </c>
    </row>
    <row r="52" spans="2:28" ht="33.950000000000003" customHeight="1" x14ac:dyDescent="0.35">
      <c r="B52" s="38"/>
      <c r="C52" s="20"/>
      <c r="D52" s="20"/>
      <c r="E52" s="34"/>
      <c r="F52" s="61"/>
      <c r="G52" s="61"/>
      <c r="H52" s="62"/>
      <c r="I52" s="27"/>
      <c r="J52" s="63"/>
      <c r="K52" s="64"/>
      <c r="L52" s="27"/>
      <c r="M52" s="26"/>
      <c r="N52" s="65"/>
      <c r="O52" s="65"/>
      <c r="P52" s="65"/>
      <c r="Q52" s="65"/>
      <c r="R52" s="65"/>
      <c r="S52" s="65"/>
      <c r="T52" s="65"/>
      <c r="U52" s="25"/>
      <c r="V52" s="32"/>
      <c r="W52" s="32"/>
      <c r="X52" s="25"/>
      <c r="Y52" s="23"/>
      <c r="Z52" s="25"/>
      <c r="AA52" s="27"/>
      <c r="AB52" s="66"/>
    </row>
    <row r="53" spans="2:28" ht="33.950000000000003" customHeight="1" x14ac:dyDescent="0.25">
      <c r="B53" s="218">
        <v>1</v>
      </c>
      <c r="C53" s="142" t="s">
        <v>142</v>
      </c>
      <c r="D53" s="193" t="s">
        <v>173</v>
      </c>
      <c r="E53" s="216" t="s">
        <v>492</v>
      </c>
      <c r="F53" s="216" t="s">
        <v>133</v>
      </c>
      <c r="G53" s="216" t="s">
        <v>199</v>
      </c>
      <c r="H53" s="217">
        <v>40713</v>
      </c>
      <c r="I53" s="111" t="s">
        <v>49</v>
      </c>
      <c r="J53" s="194" t="s">
        <v>410</v>
      </c>
      <c r="K53" s="111" t="s">
        <v>176</v>
      </c>
      <c r="L53" s="111" t="s">
        <v>176</v>
      </c>
      <c r="M53" s="245">
        <v>10</v>
      </c>
      <c r="N53" s="245">
        <v>16</v>
      </c>
      <c r="O53" s="245">
        <v>13</v>
      </c>
      <c r="P53" s="245">
        <v>10</v>
      </c>
      <c r="Q53" s="245">
        <v>9</v>
      </c>
      <c r="R53" s="245">
        <v>14</v>
      </c>
      <c r="S53" s="245">
        <v>6</v>
      </c>
      <c r="T53" s="192"/>
      <c r="U53" s="192"/>
      <c r="V53" s="192"/>
      <c r="W53" s="98">
        <f t="shared" ref="W53:W67" si="0">SUM(M53:V53)</f>
        <v>78</v>
      </c>
      <c r="X53" s="99">
        <v>0.78</v>
      </c>
      <c r="Y53" s="213"/>
      <c r="Z53" s="262">
        <v>78</v>
      </c>
      <c r="AA53" s="261" t="s">
        <v>440</v>
      </c>
      <c r="AB53" s="260" t="s">
        <v>518</v>
      </c>
    </row>
    <row r="54" spans="2:28" ht="33.950000000000003" customHeight="1" x14ac:dyDescent="0.25">
      <c r="B54" s="218">
        <v>2</v>
      </c>
      <c r="C54" s="142" t="s">
        <v>142</v>
      </c>
      <c r="D54" s="193" t="s">
        <v>178</v>
      </c>
      <c r="E54" s="216" t="s">
        <v>493</v>
      </c>
      <c r="F54" s="216" t="s">
        <v>425</v>
      </c>
      <c r="G54" s="216" t="s">
        <v>48</v>
      </c>
      <c r="H54" s="217">
        <v>40563</v>
      </c>
      <c r="I54" s="111" t="s">
        <v>49</v>
      </c>
      <c r="J54" s="194" t="s">
        <v>422</v>
      </c>
      <c r="K54" s="111" t="s">
        <v>176</v>
      </c>
      <c r="L54" s="111" t="s">
        <v>176</v>
      </c>
      <c r="M54" s="245">
        <v>8</v>
      </c>
      <c r="N54" s="245">
        <v>7</v>
      </c>
      <c r="O54" s="245">
        <v>5</v>
      </c>
      <c r="P54" s="245">
        <v>6</v>
      </c>
      <c r="Q54" s="245">
        <v>11</v>
      </c>
      <c r="R54" s="245">
        <v>5</v>
      </c>
      <c r="S54" s="245">
        <v>13</v>
      </c>
      <c r="T54" s="192"/>
      <c r="U54" s="192"/>
      <c r="V54" s="192"/>
      <c r="W54" s="98">
        <f t="shared" si="0"/>
        <v>55</v>
      </c>
      <c r="X54" s="99">
        <v>0.55000000000000004</v>
      </c>
      <c r="Y54" s="213"/>
      <c r="Z54" s="262">
        <v>55</v>
      </c>
      <c r="AA54" s="261" t="s">
        <v>443</v>
      </c>
      <c r="AB54" s="260" t="s">
        <v>519</v>
      </c>
    </row>
    <row r="55" spans="2:28" ht="33.950000000000003" customHeight="1" x14ac:dyDescent="0.25">
      <c r="B55" s="218">
        <v>3</v>
      </c>
      <c r="C55" s="142" t="s">
        <v>142</v>
      </c>
      <c r="D55" s="193" t="s">
        <v>182</v>
      </c>
      <c r="E55" s="216" t="s">
        <v>494</v>
      </c>
      <c r="F55" s="216" t="s">
        <v>47</v>
      </c>
      <c r="G55" s="216" t="s">
        <v>484</v>
      </c>
      <c r="H55" s="217">
        <v>40834</v>
      </c>
      <c r="I55" s="111" t="s">
        <v>49</v>
      </c>
      <c r="J55" s="214" t="s">
        <v>516</v>
      </c>
      <c r="K55" s="111" t="s">
        <v>176</v>
      </c>
      <c r="L55" s="111" t="s">
        <v>176</v>
      </c>
      <c r="M55" s="245">
        <v>8</v>
      </c>
      <c r="N55" s="245">
        <v>7</v>
      </c>
      <c r="O55" s="245">
        <v>5</v>
      </c>
      <c r="P55" s="245">
        <v>6</v>
      </c>
      <c r="Q55" s="245">
        <v>10</v>
      </c>
      <c r="R55" s="245">
        <v>4</v>
      </c>
      <c r="S55" s="245">
        <v>13</v>
      </c>
      <c r="T55" s="192"/>
      <c r="U55" s="192"/>
      <c r="V55" s="192"/>
      <c r="W55" s="98">
        <v>53</v>
      </c>
      <c r="X55" s="99">
        <v>0.53</v>
      </c>
      <c r="Y55" s="213"/>
      <c r="Z55" s="262">
        <v>53</v>
      </c>
      <c r="AA55" s="261" t="s">
        <v>443</v>
      </c>
      <c r="AB55" s="260" t="s">
        <v>520</v>
      </c>
    </row>
    <row r="56" spans="2:28" ht="33.950000000000003" customHeight="1" x14ac:dyDescent="0.25">
      <c r="B56" s="218">
        <v>4</v>
      </c>
      <c r="C56" s="142" t="s">
        <v>142</v>
      </c>
      <c r="D56" s="193" t="s">
        <v>186</v>
      </c>
      <c r="E56" s="216" t="s">
        <v>495</v>
      </c>
      <c r="F56" s="216" t="s">
        <v>496</v>
      </c>
      <c r="G56" s="216" t="s">
        <v>239</v>
      </c>
      <c r="H56" s="217">
        <v>40856</v>
      </c>
      <c r="I56" s="111" t="s">
        <v>49</v>
      </c>
      <c r="J56" s="194" t="s">
        <v>418</v>
      </c>
      <c r="K56" s="111" t="s">
        <v>176</v>
      </c>
      <c r="L56" s="111" t="s">
        <v>176</v>
      </c>
      <c r="M56" s="245">
        <v>8</v>
      </c>
      <c r="N56" s="245">
        <v>7</v>
      </c>
      <c r="O56" s="245">
        <v>5</v>
      </c>
      <c r="P56" s="245">
        <v>6</v>
      </c>
      <c r="Q56" s="245">
        <v>10</v>
      </c>
      <c r="R56" s="245">
        <v>4</v>
      </c>
      <c r="S56" s="245">
        <v>12</v>
      </c>
      <c r="T56" s="192"/>
      <c r="U56" s="192"/>
      <c r="V56" s="192"/>
      <c r="W56" s="98">
        <v>52</v>
      </c>
      <c r="X56" s="99">
        <v>0.52</v>
      </c>
      <c r="Y56" s="213"/>
      <c r="Z56" s="262">
        <v>52</v>
      </c>
      <c r="AA56" s="261" t="s">
        <v>443</v>
      </c>
      <c r="AB56" s="260" t="s">
        <v>521</v>
      </c>
    </row>
    <row r="57" spans="2:28" ht="33.950000000000003" customHeight="1" x14ac:dyDescent="0.25">
      <c r="B57" s="218">
        <v>5</v>
      </c>
      <c r="C57" s="142" t="s">
        <v>142</v>
      </c>
      <c r="D57" s="193" t="s">
        <v>190</v>
      </c>
      <c r="E57" s="216" t="s">
        <v>497</v>
      </c>
      <c r="F57" s="216" t="s">
        <v>498</v>
      </c>
      <c r="G57" s="216" t="s">
        <v>185</v>
      </c>
      <c r="H57" s="217">
        <v>40589</v>
      </c>
      <c r="I57" s="111" t="s">
        <v>49</v>
      </c>
      <c r="J57" s="194" t="s">
        <v>410</v>
      </c>
      <c r="K57" s="111" t="s">
        <v>176</v>
      </c>
      <c r="L57" s="111" t="s">
        <v>176</v>
      </c>
      <c r="M57" s="245">
        <v>10</v>
      </c>
      <c r="N57" s="245">
        <v>1</v>
      </c>
      <c r="O57" s="245">
        <v>3</v>
      </c>
      <c r="P57" s="245">
        <v>9</v>
      </c>
      <c r="Q57" s="245">
        <v>8</v>
      </c>
      <c r="R57" s="245">
        <v>0</v>
      </c>
      <c r="S57" s="245">
        <v>4</v>
      </c>
      <c r="T57" s="192"/>
      <c r="U57" s="192"/>
      <c r="V57" s="192"/>
      <c r="W57" s="98">
        <f t="shared" si="0"/>
        <v>35</v>
      </c>
      <c r="X57" s="99">
        <v>0.35</v>
      </c>
      <c r="Y57" s="213"/>
      <c r="Z57" s="262">
        <v>35</v>
      </c>
      <c r="AA57" s="261" t="s">
        <v>305</v>
      </c>
      <c r="AB57" s="260" t="s">
        <v>454</v>
      </c>
    </row>
    <row r="58" spans="2:28" ht="33.950000000000003" customHeight="1" x14ac:dyDescent="0.25">
      <c r="B58" s="218">
        <v>6</v>
      </c>
      <c r="C58" s="142" t="s">
        <v>142</v>
      </c>
      <c r="D58" s="193" t="s">
        <v>193</v>
      </c>
      <c r="E58" s="216" t="s">
        <v>499</v>
      </c>
      <c r="F58" s="216" t="s">
        <v>268</v>
      </c>
      <c r="G58" s="216" t="s">
        <v>500</v>
      </c>
      <c r="H58" s="217">
        <v>40727</v>
      </c>
      <c r="I58" s="111" t="s">
        <v>49</v>
      </c>
      <c r="J58" s="194" t="s">
        <v>418</v>
      </c>
      <c r="K58" s="111" t="s">
        <v>176</v>
      </c>
      <c r="L58" s="111" t="s">
        <v>176</v>
      </c>
      <c r="M58" s="245">
        <v>10</v>
      </c>
      <c r="N58" s="245">
        <v>0</v>
      </c>
      <c r="O58" s="245">
        <v>4</v>
      </c>
      <c r="P58" s="245">
        <v>4</v>
      </c>
      <c r="Q58" s="245">
        <v>8</v>
      </c>
      <c r="R58" s="245">
        <v>2</v>
      </c>
      <c r="S58" s="245">
        <v>2</v>
      </c>
      <c r="T58" s="192"/>
      <c r="U58" s="192"/>
      <c r="V58" s="192"/>
      <c r="W58" s="98">
        <f t="shared" si="0"/>
        <v>30</v>
      </c>
      <c r="X58" s="99">
        <v>0.3</v>
      </c>
      <c r="Y58" s="213"/>
      <c r="Z58" s="262">
        <v>30</v>
      </c>
      <c r="AA58" s="261" t="s">
        <v>305</v>
      </c>
      <c r="AB58" s="260" t="s">
        <v>521</v>
      </c>
    </row>
    <row r="59" spans="2:28" ht="33.950000000000003" customHeight="1" x14ac:dyDescent="0.25">
      <c r="B59" s="218">
        <v>7</v>
      </c>
      <c r="C59" s="142" t="s">
        <v>142</v>
      </c>
      <c r="D59" s="193" t="s">
        <v>197</v>
      </c>
      <c r="E59" s="216" t="s">
        <v>501</v>
      </c>
      <c r="F59" s="216" t="s">
        <v>47</v>
      </c>
      <c r="G59" s="216" t="s">
        <v>387</v>
      </c>
      <c r="H59" s="217">
        <v>40732</v>
      </c>
      <c r="I59" s="111" t="s">
        <v>49</v>
      </c>
      <c r="J59" s="194" t="s">
        <v>418</v>
      </c>
      <c r="K59" s="111" t="s">
        <v>176</v>
      </c>
      <c r="L59" s="111" t="s">
        <v>176</v>
      </c>
      <c r="M59" s="245">
        <v>8</v>
      </c>
      <c r="N59" s="245">
        <v>0</v>
      </c>
      <c r="O59" s="245">
        <v>3</v>
      </c>
      <c r="P59" s="245">
        <v>2</v>
      </c>
      <c r="Q59" s="245">
        <v>4</v>
      </c>
      <c r="R59" s="245">
        <v>8</v>
      </c>
      <c r="S59" s="245">
        <v>5</v>
      </c>
      <c r="T59" s="192"/>
      <c r="U59" s="192"/>
      <c r="V59" s="192"/>
      <c r="W59" s="98">
        <f t="shared" si="0"/>
        <v>30</v>
      </c>
      <c r="X59" s="99">
        <v>0.3</v>
      </c>
      <c r="Y59" s="213"/>
      <c r="Z59" s="262">
        <v>30</v>
      </c>
      <c r="AA59" s="261" t="s">
        <v>305</v>
      </c>
      <c r="AB59" s="260" t="s">
        <v>521</v>
      </c>
    </row>
    <row r="60" spans="2:28" ht="33.950000000000003" customHeight="1" x14ac:dyDescent="0.25">
      <c r="B60" s="218">
        <v>8</v>
      </c>
      <c r="C60" s="142" t="s">
        <v>142</v>
      </c>
      <c r="D60" s="193" t="s">
        <v>200</v>
      </c>
      <c r="E60" s="216" t="s">
        <v>502</v>
      </c>
      <c r="F60" s="216" t="s">
        <v>503</v>
      </c>
      <c r="G60" s="216" t="s">
        <v>118</v>
      </c>
      <c r="H60" s="217">
        <v>40686</v>
      </c>
      <c r="I60" s="111" t="s">
        <v>49</v>
      </c>
      <c r="J60" s="194" t="s">
        <v>410</v>
      </c>
      <c r="K60" s="111" t="s">
        <v>176</v>
      </c>
      <c r="L60" s="111" t="s">
        <v>176</v>
      </c>
      <c r="M60" s="245">
        <v>7</v>
      </c>
      <c r="N60" s="245">
        <v>0</v>
      </c>
      <c r="O60" s="245">
        <v>10</v>
      </c>
      <c r="P60" s="245">
        <v>4</v>
      </c>
      <c r="Q60" s="245">
        <v>3</v>
      </c>
      <c r="R60" s="245">
        <v>2</v>
      </c>
      <c r="S60" s="245">
        <v>1</v>
      </c>
      <c r="T60" s="192"/>
      <c r="U60" s="192"/>
      <c r="V60" s="192"/>
      <c r="W60" s="98">
        <f t="shared" si="0"/>
        <v>27</v>
      </c>
      <c r="X60" s="99">
        <v>0.27</v>
      </c>
      <c r="Y60" s="213"/>
      <c r="Z60" s="262">
        <v>27</v>
      </c>
      <c r="AA60" s="261" t="s">
        <v>305</v>
      </c>
      <c r="AB60" s="260" t="s">
        <v>518</v>
      </c>
    </row>
    <row r="61" spans="2:28" ht="33.950000000000003" customHeight="1" x14ac:dyDescent="0.25">
      <c r="B61" s="218">
        <v>9</v>
      </c>
      <c r="C61" s="142" t="s">
        <v>142</v>
      </c>
      <c r="D61" s="193" t="s">
        <v>203</v>
      </c>
      <c r="E61" s="216" t="s">
        <v>492</v>
      </c>
      <c r="F61" s="216" t="s">
        <v>504</v>
      </c>
      <c r="G61" s="216" t="s">
        <v>199</v>
      </c>
      <c r="H61" s="217">
        <v>40713</v>
      </c>
      <c r="I61" s="111" t="s">
        <v>49</v>
      </c>
      <c r="J61" s="194" t="s">
        <v>410</v>
      </c>
      <c r="K61" s="111" t="s">
        <v>176</v>
      </c>
      <c r="L61" s="111" t="s">
        <v>176</v>
      </c>
      <c r="M61" s="245">
        <v>4</v>
      </c>
      <c r="N61" s="245">
        <v>1</v>
      </c>
      <c r="O61" s="245">
        <v>8</v>
      </c>
      <c r="P61" s="245">
        <v>5</v>
      </c>
      <c r="Q61" s="245">
        <v>0</v>
      </c>
      <c r="R61" s="245">
        <v>5</v>
      </c>
      <c r="S61" s="245">
        <v>2</v>
      </c>
      <c r="T61" s="192"/>
      <c r="U61" s="192"/>
      <c r="V61" s="192"/>
      <c r="W61" s="98">
        <f t="shared" si="0"/>
        <v>25</v>
      </c>
      <c r="X61" s="99">
        <v>0.25</v>
      </c>
      <c r="Y61" s="213"/>
      <c r="Z61" s="262">
        <v>25</v>
      </c>
      <c r="AA61" s="261" t="s">
        <v>305</v>
      </c>
      <c r="AB61" s="260" t="s">
        <v>518</v>
      </c>
    </row>
    <row r="62" spans="2:28" ht="33.950000000000003" customHeight="1" x14ac:dyDescent="0.25">
      <c r="B62" s="218">
        <v>10</v>
      </c>
      <c r="C62" s="142" t="s">
        <v>142</v>
      </c>
      <c r="D62" s="193" t="s">
        <v>207</v>
      </c>
      <c r="E62" s="216" t="s">
        <v>505</v>
      </c>
      <c r="F62" s="216" t="s">
        <v>506</v>
      </c>
      <c r="G62" s="216" t="s">
        <v>118</v>
      </c>
      <c r="H62" s="217">
        <v>40671</v>
      </c>
      <c r="I62" s="111" t="s">
        <v>49</v>
      </c>
      <c r="J62" s="214" t="s">
        <v>516</v>
      </c>
      <c r="K62" s="111" t="s">
        <v>176</v>
      </c>
      <c r="L62" s="111" t="s">
        <v>176</v>
      </c>
      <c r="M62" s="245">
        <v>7</v>
      </c>
      <c r="N62" s="245">
        <v>2</v>
      </c>
      <c r="O62" s="245">
        <v>2</v>
      </c>
      <c r="P62" s="245">
        <v>7</v>
      </c>
      <c r="Q62" s="245">
        <v>4</v>
      </c>
      <c r="R62" s="245">
        <v>0</v>
      </c>
      <c r="S62" s="245">
        <v>3</v>
      </c>
      <c r="T62" s="192"/>
      <c r="U62" s="192"/>
      <c r="V62" s="192"/>
      <c r="W62" s="98">
        <f t="shared" si="0"/>
        <v>25</v>
      </c>
      <c r="X62" s="99">
        <v>0.25</v>
      </c>
      <c r="Y62" s="213"/>
      <c r="Z62" s="262">
        <v>25</v>
      </c>
      <c r="AA62" s="261" t="s">
        <v>305</v>
      </c>
      <c r="AB62" s="260" t="s">
        <v>520</v>
      </c>
    </row>
    <row r="63" spans="2:28" ht="33.950000000000003" customHeight="1" x14ac:dyDescent="0.25">
      <c r="B63" s="218">
        <v>11</v>
      </c>
      <c r="C63" s="142" t="s">
        <v>142</v>
      </c>
      <c r="D63" s="193" t="s">
        <v>212</v>
      </c>
      <c r="E63" s="216" t="s">
        <v>507</v>
      </c>
      <c r="F63" s="216" t="s">
        <v>508</v>
      </c>
      <c r="G63" s="216" t="s">
        <v>381</v>
      </c>
      <c r="H63" s="217">
        <v>40688</v>
      </c>
      <c r="I63" s="111" t="s">
        <v>49</v>
      </c>
      <c r="J63" s="194" t="s">
        <v>418</v>
      </c>
      <c r="K63" s="111" t="s">
        <v>176</v>
      </c>
      <c r="L63" s="111" t="s">
        <v>176</v>
      </c>
      <c r="M63" s="245">
        <v>6</v>
      </c>
      <c r="N63" s="245">
        <v>0</v>
      </c>
      <c r="O63" s="245">
        <v>5</v>
      </c>
      <c r="P63" s="245">
        <v>2</v>
      </c>
      <c r="Q63" s="245">
        <v>5</v>
      </c>
      <c r="R63" s="245">
        <v>0</v>
      </c>
      <c r="S63" s="245">
        <v>3</v>
      </c>
      <c r="T63" s="192"/>
      <c r="U63" s="192"/>
      <c r="V63" s="192"/>
      <c r="W63" s="98">
        <f t="shared" si="0"/>
        <v>21</v>
      </c>
      <c r="X63" s="99">
        <v>0.23</v>
      </c>
      <c r="Y63" s="213"/>
      <c r="Z63" s="262">
        <v>21</v>
      </c>
      <c r="AA63" s="261" t="s">
        <v>305</v>
      </c>
      <c r="AB63" s="260" t="s">
        <v>521</v>
      </c>
    </row>
    <row r="64" spans="2:28" ht="33.950000000000003" customHeight="1" x14ac:dyDescent="0.25">
      <c r="B64" s="218">
        <v>12</v>
      </c>
      <c r="C64" s="142" t="s">
        <v>142</v>
      </c>
      <c r="D64" s="193" t="s">
        <v>217</v>
      </c>
      <c r="E64" s="216" t="s">
        <v>509</v>
      </c>
      <c r="F64" s="216" t="s">
        <v>510</v>
      </c>
      <c r="G64" s="216" t="s">
        <v>511</v>
      </c>
      <c r="H64" s="217">
        <v>40713</v>
      </c>
      <c r="I64" s="111" t="s">
        <v>49</v>
      </c>
      <c r="J64" s="194" t="s">
        <v>418</v>
      </c>
      <c r="K64" s="111" t="s">
        <v>176</v>
      </c>
      <c r="L64" s="111" t="s">
        <v>176</v>
      </c>
      <c r="M64" s="245">
        <v>8</v>
      </c>
      <c r="N64" s="245">
        <v>0</v>
      </c>
      <c r="O64" s="245">
        <v>3</v>
      </c>
      <c r="P64" s="245">
        <v>2</v>
      </c>
      <c r="Q64" s="245">
        <v>0</v>
      </c>
      <c r="R64" s="245">
        <v>4</v>
      </c>
      <c r="S64" s="245">
        <v>2</v>
      </c>
      <c r="T64" s="192"/>
      <c r="U64" s="192"/>
      <c r="V64" s="192"/>
      <c r="W64" s="98">
        <f t="shared" si="0"/>
        <v>19</v>
      </c>
      <c r="X64" s="99">
        <v>0.19</v>
      </c>
      <c r="Y64" s="213"/>
      <c r="Z64" s="262">
        <v>19</v>
      </c>
      <c r="AA64" s="261" t="s">
        <v>305</v>
      </c>
      <c r="AB64" s="260" t="s">
        <v>521</v>
      </c>
    </row>
    <row r="65" spans="2:28" ht="33.950000000000003" customHeight="1" x14ac:dyDescent="0.25">
      <c r="B65" s="218">
        <v>13</v>
      </c>
      <c r="C65" s="142" t="s">
        <v>142</v>
      </c>
      <c r="D65" s="193" t="s">
        <v>220</v>
      </c>
      <c r="E65" s="216" t="s">
        <v>512</v>
      </c>
      <c r="F65" s="216" t="s">
        <v>513</v>
      </c>
      <c r="G65" s="216" t="s">
        <v>82</v>
      </c>
      <c r="H65" s="217">
        <v>40832</v>
      </c>
      <c r="I65" s="111" t="s">
        <v>49</v>
      </c>
      <c r="J65" s="215" t="s">
        <v>517</v>
      </c>
      <c r="K65" s="111" t="s">
        <v>176</v>
      </c>
      <c r="L65" s="111" t="s">
        <v>176</v>
      </c>
      <c r="M65" s="245">
        <v>4</v>
      </c>
      <c r="N65" s="245">
        <v>0</v>
      </c>
      <c r="O65" s="245">
        <v>3</v>
      </c>
      <c r="P65" s="245">
        <v>7</v>
      </c>
      <c r="Q65" s="245">
        <v>0</v>
      </c>
      <c r="R65" s="245">
        <v>0</v>
      </c>
      <c r="S65" s="245">
        <v>2</v>
      </c>
      <c r="T65" s="192"/>
      <c r="U65" s="192"/>
      <c r="V65" s="192"/>
      <c r="W65" s="98">
        <f t="shared" si="0"/>
        <v>16</v>
      </c>
      <c r="X65" s="99">
        <v>0.16</v>
      </c>
      <c r="Y65" s="213"/>
      <c r="Z65" s="262">
        <v>16</v>
      </c>
      <c r="AA65" s="261" t="s">
        <v>305</v>
      </c>
      <c r="AB65" s="260" t="s">
        <v>522</v>
      </c>
    </row>
    <row r="66" spans="2:28" ht="33.950000000000003" customHeight="1" x14ac:dyDescent="0.25">
      <c r="B66" s="218">
        <v>14</v>
      </c>
      <c r="C66" s="142" t="s">
        <v>142</v>
      </c>
      <c r="D66" s="193" t="s">
        <v>224</v>
      </c>
      <c r="E66" s="216" t="s">
        <v>514</v>
      </c>
      <c r="F66" s="216" t="s">
        <v>425</v>
      </c>
      <c r="G66" s="216" t="s">
        <v>36</v>
      </c>
      <c r="H66" s="217">
        <v>40681</v>
      </c>
      <c r="I66" s="111" t="s">
        <v>49</v>
      </c>
      <c r="J66" s="215" t="s">
        <v>517</v>
      </c>
      <c r="K66" s="111" t="s">
        <v>176</v>
      </c>
      <c r="L66" s="111" t="s">
        <v>176</v>
      </c>
      <c r="M66" s="245">
        <v>8</v>
      </c>
      <c r="N66" s="245">
        <v>0</v>
      </c>
      <c r="O66" s="245">
        <v>0</v>
      </c>
      <c r="P66" s="245">
        <v>2</v>
      </c>
      <c r="Q66" s="245">
        <v>0</v>
      </c>
      <c r="R66" s="245">
        <v>0</v>
      </c>
      <c r="S66" s="245">
        <v>0</v>
      </c>
      <c r="T66" s="192"/>
      <c r="U66" s="192"/>
      <c r="V66" s="192"/>
      <c r="W66" s="98">
        <f t="shared" si="0"/>
        <v>10</v>
      </c>
      <c r="X66" s="99">
        <v>0.1</v>
      </c>
      <c r="Y66" s="213"/>
      <c r="Z66" s="262">
        <v>10</v>
      </c>
      <c r="AA66" s="261" t="s">
        <v>305</v>
      </c>
      <c r="AB66" s="260" t="s">
        <v>522</v>
      </c>
    </row>
    <row r="67" spans="2:28" ht="33.950000000000003" customHeight="1" x14ac:dyDescent="0.25">
      <c r="B67" s="218">
        <v>15</v>
      </c>
      <c r="C67" s="142" t="s">
        <v>142</v>
      </c>
      <c r="D67" s="193" t="s">
        <v>226</v>
      </c>
      <c r="E67" s="216" t="s">
        <v>515</v>
      </c>
      <c r="F67" s="216" t="s">
        <v>214</v>
      </c>
      <c r="G67" s="216" t="s">
        <v>199</v>
      </c>
      <c r="H67" s="217">
        <v>40842</v>
      </c>
      <c r="I67" s="111" t="s">
        <v>49</v>
      </c>
      <c r="J67" s="215" t="s">
        <v>517</v>
      </c>
      <c r="K67" s="111" t="s">
        <v>176</v>
      </c>
      <c r="L67" s="111" t="s">
        <v>176</v>
      </c>
      <c r="M67" s="245">
        <v>3</v>
      </c>
      <c r="N67" s="245">
        <v>1</v>
      </c>
      <c r="O67" s="245">
        <v>3</v>
      </c>
      <c r="P67" s="245">
        <v>1</v>
      </c>
      <c r="Q67" s="245">
        <v>0</v>
      </c>
      <c r="R67" s="245">
        <v>0</v>
      </c>
      <c r="S67" s="245">
        <v>2</v>
      </c>
      <c r="T67" s="192"/>
      <c r="U67" s="192"/>
      <c r="V67" s="192"/>
      <c r="W67" s="98">
        <f t="shared" si="0"/>
        <v>10</v>
      </c>
      <c r="X67" s="99">
        <v>0.1</v>
      </c>
      <c r="Y67" s="213"/>
      <c r="Z67" s="262">
        <v>10</v>
      </c>
      <c r="AA67" s="261" t="s">
        <v>305</v>
      </c>
      <c r="AB67" s="260" t="s">
        <v>522</v>
      </c>
    </row>
    <row r="68" spans="2:28" ht="33.950000000000003" customHeight="1" x14ac:dyDescent="0.35">
      <c r="B68" s="38"/>
      <c r="C68" s="20"/>
      <c r="D68" s="67"/>
      <c r="E68" s="64"/>
      <c r="F68" s="64"/>
      <c r="G68" s="64"/>
      <c r="H68" s="68"/>
      <c r="I68" s="27"/>
      <c r="J68" s="36"/>
      <c r="K68" s="27"/>
      <c r="L68" s="27"/>
      <c r="M68" s="21"/>
      <c r="N68" s="21"/>
      <c r="O68" s="21"/>
      <c r="P68" s="21"/>
      <c r="Q68" s="21"/>
      <c r="R68" s="21"/>
      <c r="S68" s="21"/>
      <c r="T68" s="27"/>
      <c r="U68" s="25"/>
      <c r="V68" s="69"/>
      <c r="W68" s="27"/>
      <c r="X68" s="70"/>
      <c r="Y68" s="70"/>
      <c r="Z68" s="219"/>
      <c r="AA68" s="220"/>
      <c r="AB68" s="221"/>
    </row>
    <row r="69" spans="2:28" ht="33.950000000000003" customHeight="1" x14ac:dyDescent="0.25">
      <c r="B69" s="218">
        <v>1</v>
      </c>
      <c r="C69" s="142" t="s">
        <v>143</v>
      </c>
      <c r="D69" s="231" t="s">
        <v>586</v>
      </c>
      <c r="E69" s="232" t="s">
        <v>523</v>
      </c>
      <c r="F69" s="233" t="s">
        <v>524</v>
      </c>
      <c r="G69" s="233" t="s">
        <v>82</v>
      </c>
      <c r="H69" s="238">
        <v>40747</v>
      </c>
      <c r="I69" s="234" t="s">
        <v>49</v>
      </c>
      <c r="J69" s="187" t="s">
        <v>489</v>
      </c>
      <c r="K69" s="222">
        <v>8</v>
      </c>
      <c r="L69" s="222">
        <v>8</v>
      </c>
      <c r="M69" s="246">
        <v>10</v>
      </c>
      <c r="N69" s="246">
        <v>18</v>
      </c>
      <c r="O69" s="246">
        <v>8</v>
      </c>
      <c r="P69" s="246">
        <v>10</v>
      </c>
      <c r="Q69" s="246">
        <v>10</v>
      </c>
      <c r="R69" s="246">
        <v>7</v>
      </c>
      <c r="S69" s="246">
        <v>6</v>
      </c>
      <c r="T69" s="168"/>
      <c r="U69" s="168"/>
      <c r="V69" s="223"/>
      <c r="W69" s="236">
        <f>SUM(M69:V69)</f>
        <v>69</v>
      </c>
      <c r="X69" s="237">
        <v>0.69</v>
      </c>
      <c r="Y69" s="237"/>
      <c r="Z69" s="236">
        <v>69</v>
      </c>
      <c r="AA69" s="99" t="s">
        <v>460</v>
      </c>
      <c r="AB69" s="235" t="s">
        <v>469</v>
      </c>
    </row>
    <row r="70" spans="2:28" ht="33.950000000000003" customHeight="1" x14ac:dyDescent="0.25">
      <c r="B70" s="218">
        <v>2</v>
      </c>
      <c r="C70" s="142" t="s">
        <v>143</v>
      </c>
      <c r="D70" s="231" t="s">
        <v>587</v>
      </c>
      <c r="E70" s="232" t="s">
        <v>525</v>
      </c>
      <c r="F70" s="233" t="s">
        <v>526</v>
      </c>
      <c r="G70" s="233" t="s">
        <v>42</v>
      </c>
      <c r="H70" s="238">
        <v>40634</v>
      </c>
      <c r="I70" s="234" t="s">
        <v>49</v>
      </c>
      <c r="J70" s="187" t="s">
        <v>489</v>
      </c>
      <c r="K70" s="222">
        <v>8</v>
      </c>
      <c r="L70" s="222">
        <v>8</v>
      </c>
      <c r="M70" s="245">
        <v>8</v>
      </c>
      <c r="N70" s="245">
        <v>7</v>
      </c>
      <c r="O70" s="245">
        <v>5</v>
      </c>
      <c r="P70" s="245">
        <v>6</v>
      </c>
      <c r="Q70" s="245">
        <v>11</v>
      </c>
      <c r="R70" s="245">
        <v>9</v>
      </c>
      <c r="S70" s="245">
        <v>13</v>
      </c>
      <c r="T70" s="168"/>
      <c r="U70" s="168"/>
      <c r="V70" s="223"/>
      <c r="W70" s="236">
        <v>59</v>
      </c>
      <c r="X70" s="237">
        <v>0.59</v>
      </c>
      <c r="Y70" s="237"/>
      <c r="Z70" s="236">
        <v>59</v>
      </c>
      <c r="AA70" s="99" t="s">
        <v>460</v>
      </c>
      <c r="AB70" s="235" t="s">
        <v>469</v>
      </c>
    </row>
    <row r="71" spans="2:28" ht="33.950000000000003" customHeight="1" x14ac:dyDescent="0.25">
      <c r="B71" s="218">
        <v>3</v>
      </c>
      <c r="C71" s="142" t="s">
        <v>143</v>
      </c>
      <c r="D71" s="231" t="s">
        <v>588</v>
      </c>
      <c r="E71" s="232" t="s">
        <v>527</v>
      </c>
      <c r="F71" s="233" t="s">
        <v>528</v>
      </c>
      <c r="G71" s="233" t="s">
        <v>529</v>
      </c>
      <c r="H71" s="238">
        <v>40641</v>
      </c>
      <c r="I71" s="234" t="s">
        <v>49</v>
      </c>
      <c r="J71" s="187" t="s">
        <v>489</v>
      </c>
      <c r="K71" s="222">
        <v>8</v>
      </c>
      <c r="L71" s="222">
        <v>8</v>
      </c>
      <c r="M71" s="246">
        <v>10</v>
      </c>
      <c r="N71" s="246">
        <v>3</v>
      </c>
      <c r="O71" s="246">
        <v>2</v>
      </c>
      <c r="P71" s="246">
        <v>6</v>
      </c>
      <c r="Q71" s="246">
        <v>1</v>
      </c>
      <c r="R71" s="246">
        <v>3</v>
      </c>
      <c r="S71" s="246">
        <v>3</v>
      </c>
      <c r="T71" s="168"/>
      <c r="U71" s="168"/>
      <c r="V71" s="223"/>
      <c r="W71" s="236">
        <v>58</v>
      </c>
      <c r="X71" s="237">
        <v>0.57999999999999996</v>
      </c>
      <c r="Y71" s="237"/>
      <c r="Z71" s="236">
        <v>58</v>
      </c>
      <c r="AA71" s="99" t="s">
        <v>460</v>
      </c>
      <c r="AB71" s="235" t="s">
        <v>469</v>
      </c>
    </row>
    <row r="72" spans="2:28" ht="33.950000000000003" customHeight="1" x14ac:dyDescent="0.25">
      <c r="B72" s="218">
        <v>4</v>
      </c>
      <c r="C72" s="142" t="s">
        <v>143</v>
      </c>
      <c r="D72" s="231" t="s">
        <v>589</v>
      </c>
      <c r="E72" s="232" t="s">
        <v>530</v>
      </c>
      <c r="F72" s="233" t="s">
        <v>297</v>
      </c>
      <c r="G72" s="233" t="s">
        <v>511</v>
      </c>
      <c r="H72" s="238">
        <v>40645</v>
      </c>
      <c r="I72" s="234" t="s">
        <v>49</v>
      </c>
      <c r="J72" s="187" t="s">
        <v>490</v>
      </c>
      <c r="K72" s="222">
        <v>8</v>
      </c>
      <c r="L72" s="222">
        <v>8</v>
      </c>
      <c r="M72" s="245">
        <v>8</v>
      </c>
      <c r="N72" s="245">
        <v>7</v>
      </c>
      <c r="O72" s="245">
        <v>5</v>
      </c>
      <c r="P72" s="245">
        <v>6</v>
      </c>
      <c r="Q72" s="245">
        <v>10</v>
      </c>
      <c r="R72" s="245">
        <v>4</v>
      </c>
      <c r="S72" s="245">
        <v>13</v>
      </c>
      <c r="T72" s="230"/>
      <c r="U72" s="230"/>
      <c r="V72" s="224"/>
      <c r="W72" s="236">
        <v>53</v>
      </c>
      <c r="X72" s="237">
        <v>0.53</v>
      </c>
      <c r="Y72" s="237"/>
      <c r="Z72" s="236">
        <v>53</v>
      </c>
      <c r="AA72" s="169" t="s">
        <v>460</v>
      </c>
      <c r="AB72" s="235" t="s">
        <v>481</v>
      </c>
    </row>
    <row r="73" spans="2:28" ht="33.950000000000003" customHeight="1" x14ac:dyDescent="0.25">
      <c r="B73" s="218">
        <v>5</v>
      </c>
      <c r="C73" s="142" t="s">
        <v>143</v>
      </c>
      <c r="D73" s="231" t="s">
        <v>590</v>
      </c>
      <c r="E73" s="232" t="s">
        <v>531</v>
      </c>
      <c r="F73" s="233" t="s">
        <v>532</v>
      </c>
      <c r="G73" s="233" t="s">
        <v>36</v>
      </c>
      <c r="H73" s="238">
        <v>40831</v>
      </c>
      <c r="I73" s="234" t="s">
        <v>49</v>
      </c>
      <c r="J73" s="187" t="s">
        <v>491</v>
      </c>
      <c r="K73" s="222">
        <v>8</v>
      </c>
      <c r="L73" s="222">
        <v>8</v>
      </c>
      <c r="M73" s="245">
        <v>8</v>
      </c>
      <c r="N73" s="245">
        <v>7</v>
      </c>
      <c r="O73" s="245">
        <v>5</v>
      </c>
      <c r="P73" s="245">
        <v>6</v>
      </c>
      <c r="Q73" s="245">
        <v>10</v>
      </c>
      <c r="R73" s="245">
        <v>4</v>
      </c>
      <c r="S73" s="245">
        <v>13</v>
      </c>
      <c r="T73" s="230"/>
      <c r="U73" s="230"/>
      <c r="V73" s="224"/>
      <c r="W73" s="236">
        <v>53</v>
      </c>
      <c r="X73" s="237">
        <v>0.53</v>
      </c>
      <c r="Y73" s="237"/>
      <c r="Z73" s="236">
        <v>53</v>
      </c>
      <c r="AA73" s="169" t="s">
        <v>461</v>
      </c>
      <c r="AB73" s="235" t="s">
        <v>465</v>
      </c>
    </row>
    <row r="74" spans="2:28" ht="33.950000000000003" customHeight="1" x14ac:dyDescent="0.25">
      <c r="B74" s="218">
        <v>6</v>
      </c>
      <c r="C74" s="142" t="s">
        <v>143</v>
      </c>
      <c r="D74" s="231" t="s">
        <v>591</v>
      </c>
      <c r="E74" s="232" t="s">
        <v>533</v>
      </c>
      <c r="F74" s="233" t="s">
        <v>282</v>
      </c>
      <c r="G74" s="233" t="s">
        <v>500</v>
      </c>
      <c r="H74" s="238">
        <v>40710</v>
      </c>
      <c r="I74" s="234" t="s">
        <v>49</v>
      </c>
      <c r="J74" s="187" t="s">
        <v>489</v>
      </c>
      <c r="K74" s="222">
        <v>8</v>
      </c>
      <c r="L74" s="222">
        <v>8</v>
      </c>
      <c r="M74" s="246">
        <v>8</v>
      </c>
      <c r="N74" s="246">
        <v>4</v>
      </c>
      <c r="O74" s="246">
        <v>3</v>
      </c>
      <c r="P74" s="246">
        <v>4</v>
      </c>
      <c r="Q74" s="246">
        <v>1</v>
      </c>
      <c r="R74" s="246">
        <v>1</v>
      </c>
      <c r="S74" s="246">
        <v>3</v>
      </c>
      <c r="T74" s="168"/>
      <c r="U74" s="168"/>
      <c r="V74" s="223"/>
      <c r="W74" s="236">
        <f>SUM(M74:V74)</f>
        <v>24</v>
      </c>
      <c r="X74" s="237">
        <v>0.24</v>
      </c>
      <c r="Y74" s="237"/>
      <c r="Z74" s="236">
        <v>24</v>
      </c>
      <c r="AA74" s="169" t="s">
        <v>461</v>
      </c>
      <c r="AB74" s="235" t="s">
        <v>469</v>
      </c>
    </row>
    <row r="75" spans="2:28" ht="33.950000000000003" customHeight="1" x14ac:dyDescent="0.25">
      <c r="B75" s="218">
        <v>7</v>
      </c>
      <c r="C75" s="142" t="s">
        <v>143</v>
      </c>
      <c r="D75" s="231" t="s">
        <v>592</v>
      </c>
      <c r="E75" s="232" t="s">
        <v>218</v>
      </c>
      <c r="F75" s="233" t="s">
        <v>534</v>
      </c>
      <c r="G75" s="233" t="s">
        <v>346</v>
      </c>
      <c r="H75" s="238">
        <v>40667</v>
      </c>
      <c r="I75" s="234" t="s">
        <v>49</v>
      </c>
      <c r="J75" s="187" t="s">
        <v>490</v>
      </c>
      <c r="K75" s="222">
        <v>8</v>
      </c>
      <c r="L75" s="222">
        <v>8</v>
      </c>
      <c r="M75" s="246">
        <v>7</v>
      </c>
      <c r="N75" s="246">
        <v>1</v>
      </c>
      <c r="O75" s="246">
        <v>4</v>
      </c>
      <c r="P75" s="246">
        <v>4</v>
      </c>
      <c r="Q75" s="246">
        <v>0</v>
      </c>
      <c r="R75" s="246">
        <v>3</v>
      </c>
      <c r="S75" s="246">
        <v>3</v>
      </c>
      <c r="T75" s="168"/>
      <c r="U75" s="168"/>
      <c r="V75" s="223"/>
      <c r="W75" s="236">
        <f>SUM(M75:V75)</f>
        <v>22</v>
      </c>
      <c r="X75" s="237">
        <v>0.22</v>
      </c>
      <c r="Y75" s="237"/>
      <c r="Z75" s="236">
        <v>22</v>
      </c>
      <c r="AA75" s="169" t="s">
        <v>461</v>
      </c>
      <c r="AB75" s="235" t="s">
        <v>481</v>
      </c>
    </row>
    <row r="76" spans="2:28" ht="33.950000000000003" customHeight="1" x14ac:dyDescent="0.25">
      <c r="B76" s="218">
        <v>8</v>
      </c>
      <c r="C76" s="142" t="s">
        <v>143</v>
      </c>
      <c r="D76" s="231" t="s">
        <v>593</v>
      </c>
      <c r="E76" s="232" t="s">
        <v>535</v>
      </c>
      <c r="F76" s="233" t="s">
        <v>536</v>
      </c>
      <c r="G76" s="233" t="s">
        <v>82</v>
      </c>
      <c r="H76" s="238">
        <v>40809</v>
      </c>
      <c r="I76" s="234" t="s">
        <v>49</v>
      </c>
      <c r="J76" s="187" t="s">
        <v>489</v>
      </c>
      <c r="K76" s="222">
        <v>8</v>
      </c>
      <c r="L76" s="222">
        <v>8</v>
      </c>
      <c r="M76" s="247">
        <v>7</v>
      </c>
      <c r="N76" s="247">
        <v>3</v>
      </c>
      <c r="O76" s="247">
        <v>2</v>
      </c>
      <c r="P76" s="247">
        <v>3</v>
      </c>
      <c r="Q76" s="247">
        <v>1</v>
      </c>
      <c r="R76" s="247">
        <v>2</v>
      </c>
      <c r="S76" s="247">
        <v>2</v>
      </c>
      <c r="T76" s="230"/>
      <c r="U76" s="230"/>
      <c r="V76" s="224"/>
      <c r="W76" s="236">
        <f>SUM(M76:V76)</f>
        <v>20</v>
      </c>
      <c r="X76" s="237">
        <v>0.2</v>
      </c>
      <c r="Y76" s="237"/>
      <c r="Z76" s="236">
        <v>20</v>
      </c>
      <c r="AA76" s="169" t="s">
        <v>461</v>
      </c>
      <c r="AB76" s="235" t="s">
        <v>469</v>
      </c>
    </row>
    <row r="77" spans="2:28" ht="33.950000000000003" customHeight="1" x14ac:dyDescent="0.25">
      <c r="B77" s="218">
        <v>9</v>
      </c>
      <c r="C77" s="142" t="s">
        <v>143</v>
      </c>
      <c r="D77" s="231" t="s">
        <v>594</v>
      </c>
      <c r="E77" s="232" t="s">
        <v>537</v>
      </c>
      <c r="F77" s="233" t="s">
        <v>538</v>
      </c>
      <c r="G77" s="233" t="s">
        <v>253</v>
      </c>
      <c r="H77" s="238">
        <v>40751</v>
      </c>
      <c r="I77" s="234" t="s">
        <v>49</v>
      </c>
      <c r="J77" s="187" t="s">
        <v>491</v>
      </c>
      <c r="K77" s="222">
        <v>8</v>
      </c>
      <c r="L77" s="222">
        <v>8</v>
      </c>
      <c r="M77" s="247">
        <v>4</v>
      </c>
      <c r="N77" s="247">
        <v>3</v>
      </c>
      <c r="O77" s="247">
        <v>2</v>
      </c>
      <c r="P77" s="247">
        <v>1</v>
      </c>
      <c r="Q77" s="247">
        <v>0</v>
      </c>
      <c r="R77" s="247">
        <v>3</v>
      </c>
      <c r="S77" s="247">
        <v>2</v>
      </c>
      <c r="T77" s="230"/>
      <c r="U77" s="230"/>
      <c r="V77" s="224"/>
      <c r="W77" s="236">
        <f>SUM(M77:V77)</f>
        <v>15</v>
      </c>
      <c r="X77" s="237">
        <v>0.15</v>
      </c>
      <c r="Y77" s="237"/>
      <c r="Z77" s="236">
        <v>15</v>
      </c>
      <c r="AA77" s="99" t="s">
        <v>461</v>
      </c>
      <c r="AB77" s="235" t="s">
        <v>465</v>
      </c>
    </row>
    <row r="78" spans="2:28" ht="33.950000000000003" customHeight="1" x14ac:dyDescent="0.25">
      <c r="B78" s="218">
        <v>10</v>
      </c>
      <c r="C78" s="142" t="s">
        <v>143</v>
      </c>
      <c r="D78" s="231" t="s">
        <v>595</v>
      </c>
      <c r="E78" s="232" t="s">
        <v>539</v>
      </c>
      <c r="F78" s="233" t="s">
        <v>540</v>
      </c>
      <c r="G78" s="233" t="s">
        <v>421</v>
      </c>
      <c r="H78" s="238">
        <v>41254</v>
      </c>
      <c r="I78" s="234" t="s">
        <v>49</v>
      </c>
      <c r="J78" s="187" t="s">
        <v>491</v>
      </c>
      <c r="K78" s="222">
        <v>8</v>
      </c>
      <c r="L78" s="222">
        <v>8</v>
      </c>
      <c r="M78" s="246">
        <v>3</v>
      </c>
      <c r="N78" s="246">
        <v>3</v>
      </c>
      <c r="O78" s="246">
        <v>1</v>
      </c>
      <c r="P78" s="246">
        <v>1</v>
      </c>
      <c r="Q78" s="246">
        <v>0</v>
      </c>
      <c r="R78" s="246">
        <v>3</v>
      </c>
      <c r="S78" s="246">
        <v>1</v>
      </c>
      <c r="T78" s="168"/>
      <c r="U78" s="168"/>
      <c r="V78" s="223"/>
      <c r="W78" s="236">
        <f>SUM(M78:V78)</f>
        <v>12</v>
      </c>
      <c r="X78" s="237">
        <v>0.12</v>
      </c>
      <c r="Y78" s="237"/>
      <c r="Z78" s="236">
        <v>12</v>
      </c>
      <c r="AA78" s="99" t="s">
        <v>461</v>
      </c>
      <c r="AB78" s="235" t="s">
        <v>465</v>
      </c>
    </row>
    <row r="79" spans="2:28" ht="33.950000000000003" customHeight="1" x14ac:dyDescent="0.35">
      <c r="B79" s="32"/>
      <c r="C79" s="20"/>
      <c r="D79" s="48"/>
      <c r="E79" s="66"/>
      <c r="F79" s="64"/>
      <c r="G79" s="66"/>
      <c r="H79" s="50"/>
      <c r="I79" s="25"/>
      <c r="J79" s="51"/>
      <c r="K79" s="71"/>
      <c r="L79" s="71"/>
      <c r="M79" s="72"/>
      <c r="N79" s="72"/>
      <c r="O79" s="72"/>
      <c r="P79" s="72"/>
      <c r="Q79" s="72"/>
      <c r="R79" s="72"/>
      <c r="S79" s="72"/>
      <c r="T79" s="44"/>
      <c r="U79" s="44"/>
      <c r="V79" s="44"/>
      <c r="W79" s="25"/>
      <c r="X79" s="70"/>
      <c r="Y79" s="22"/>
      <c r="Z79" s="25"/>
      <c r="AA79" s="228"/>
      <c r="AB79" s="229"/>
    </row>
    <row r="80" spans="2:28" ht="33.950000000000003" customHeight="1" x14ac:dyDescent="0.25">
      <c r="B80" s="218">
        <v>1</v>
      </c>
      <c r="C80" s="142" t="s">
        <v>306</v>
      </c>
      <c r="D80" s="239" t="s">
        <v>588</v>
      </c>
      <c r="E80" s="248" t="s">
        <v>541</v>
      </c>
      <c r="F80" s="248" t="s">
        <v>47</v>
      </c>
      <c r="G80" s="248" t="s">
        <v>107</v>
      </c>
      <c r="H80" s="249">
        <v>40766</v>
      </c>
      <c r="I80" s="250" t="s">
        <v>49</v>
      </c>
      <c r="J80" s="95" t="s">
        <v>394</v>
      </c>
      <c r="K80" s="250">
        <v>8</v>
      </c>
      <c r="L80" s="250">
        <v>8</v>
      </c>
      <c r="M80" s="251">
        <v>8</v>
      </c>
      <c r="N80" s="251">
        <v>7</v>
      </c>
      <c r="O80" s="251">
        <v>5</v>
      </c>
      <c r="P80" s="251">
        <v>6</v>
      </c>
      <c r="Q80" s="251">
        <v>10</v>
      </c>
      <c r="R80" s="251">
        <v>4</v>
      </c>
      <c r="S80" s="251">
        <v>12</v>
      </c>
      <c r="T80" s="246"/>
      <c r="U80" s="246"/>
      <c r="V80" s="246"/>
      <c r="W80" s="252">
        <f t="shared" ref="W80:W83" si="1">SUM(M80:V80)</f>
        <v>52</v>
      </c>
      <c r="X80" s="253">
        <v>0.52</v>
      </c>
      <c r="Y80" s="253"/>
      <c r="Z80" s="263">
        <v>52</v>
      </c>
      <c r="AA80" s="264" t="s">
        <v>443</v>
      </c>
      <c r="AB80" s="251" t="s">
        <v>542</v>
      </c>
    </row>
    <row r="81" spans="2:28" ht="33.950000000000003" customHeight="1" x14ac:dyDescent="0.25">
      <c r="B81" s="218">
        <v>2</v>
      </c>
      <c r="C81" s="142" t="s">
        <v>306</v>
      </c>
      <c r="D81" s="239" t="s">
        <v>589</v>
      </c>
      <c r="E81" s="254" t="s">
        <v>553</v>
      </c>
      <c r="F81" s="254" t="s">
        <v>554</v>
      </c>
      <c r="G81" s="254" t="s">
        <v>511</v>
      </c>
      <c r="H81" s="217">
        <v>40743</v>
      </c>
      <c r="I81" s="255" t="s">
        <v>49</v>
      </c>
      <c r="J81" s="95" t="s">
        <v>394</v>
      </c>
      <c r="K81" s="255">
        <v>8</v>
      </c>
      <c r="L81" s="255">
        <v>8</v>
      </c>
      <c r="M81" s="251">
        <v>9</v>
      </c>
      <c r="N81" s="251">
        <v>1</v>
      </c>
      <c r="O81" s="251">
        <v>1</v>
      </c>
      <c r="P81" s="251">
        <v>2</v>
      </c>
      <c r="Q81" s="251">
        <v>2</v>
      </c>
      <c r="R81" s="251">
        <v>3</v>
      </c>
      <c r="S81" s="251">
        <v>6</v>
      </c>
      <c r="T81" s="256"/>
      <c r="U81" s="256"/>
      <c r="V81" s="256"/>
      <c r="W81" s="252">
        <f t="shared" si="1"/>
        <v>24</v>
      </c>
      <c r="X81" s="253">
        <v>0.24</v>
      </c>
      <c r="Y81" s="257"/>
      <c r="Z81" s="263">
        <v>24</v>
      </c>
      <c r="AA81" s="264" t="s">
        <v>305</v>
      </c>
      <c r="AB81" s="251" t="s">
        <v>542</v>
      </c>
    </row>
    <row r="82" spans="2:28" ht="33.950000000000003" customHeight="1" x14ac:dyDescent="0.25">
      <c r="B82" s="218">
        <v>3</v>
      </c>
      <c r="C82" s="142" t="s">
        <v>306</v>
      </c>
      <c r="D82" s="239" t="s">
        <v>590</v>
      </c>
      <c r="E82" s="254" t="s">
        <v>555</v>
      </c>
      <c r="F82" s="254" t="s">
        <v>556</v>
      </c>
      <c r="G82" s="254" t="s">
        <v>175</v>
      </c>
      <c r="H82" s="217">
        <v>40801</v>
      </c>
      <c r="I82" s="255" t="s">
        <v>49</v>
      </c>
      <c r="J82" s="95" t="s">
        <v>394</v>
      </c>
      <c r="K82" s="255">
        <v>8</v>
      </c>
      <c r="L82" s="255">
        <v>8</v>
      </c>
      <c r="M82" s="251">
        <v>7</v>
      </c>
      <c r="N82" s="251">
        <v>0</v>
      </c>
      <c r="O82" s="251">
        <v>4</v>
      </c>
      <c r="P82" s="251">
        <v>0</v>
      </c>
      <c r="Q82" s="251">
        <v>4</v>
      </c>
      <c r="R82" s="251">
        <v>2</v>
      </c>
      <c r="S82" s="251">
        <v>3</v>
      </c>
      <c r="T82" s="256"/>
      <c r="U82" s="256"/>
      <c r="V82" s="256"/>
      <c r="W82" s="252">
        <f t="shared" si="1"/>
        <v>20</v>
      </c>
      <c r="X82" s="253">
        <v>0.2</v>
      </c>
      <c r="Y82" s="257"/>
      <c r="Z82" s="263">
        <v>20</v>
      </c>
      <c r="AA82" s="264" t="s">
        <v>305</v>
      </c>
      <c r="AB82" s="258" t="s">
        <v>542</v>
      </c>
    </row>
    <row r="83" spans="2:28" ht="33.950000000000003" customHeight="1" x14ac:dyDescent="0.25">
      <c r="B83" s="218">
        <v>4</v>
      </c>
      <c r="C83" s="142" t="s">
        <v>306</v>
      </c>
      <c r="D83" s="239" t="s">
        <v>591</v>
      </c>
      <c r="E83" s="254" t="s">
        <v>557</v>
      </c>
      <c r="F83" s="254" t="s">
        <v>282</v>
      </c>
      <c r="G83" s="254" t="s">
        <v>511</v>
      </c>
      <c r="H83" s="217">
        <v>40701</v>
      </c>
      <c r="I83" s="255" t="s">
        <v>49</v>
      </c>
      <c r="J83" s="95" t="s">
        <v>394</v>
      </c>
      <c r="K83" s="255">
        <v>8</v>
      </c>
      <c r="L83" s="255">
        <v>8</v>
      </c>
      <c r="M83" s="251">
        <v>7</v>
      </c>
      <c r="N83" s="251">
        <v>2</v>
      </c>
      <c r="O83" s="251">
        <v>2</v>
      </c>
      <c r="P83" s="251">
        <v>2</v>
      </c>
      <c r="Q83" s="251">
        <v>3</v>
      </c>
      <c r="R83" s="251">
        <v>0</v>
      </c>
      <c r="S83" s="251">
        <v>4</v>
      </c>
      <c r="T83" s="258"/>
      <c r="U83" s="258"/>
      <c r="V83" s="258"/>
      <c r="W83" s="252">
        <f t="shared" si="1"/>
        <v>20</v>
      </c>
      <c r="X83" s="253">
        <v>0.2</v>
      </c>
      <c r="Y83" s="257"/>
      <c r="Z83" s="263">
        <v>20</v>
      </c>
      <c r="AA83" s="264" t="s">
        <v>305</v>
      </c>
      <c r="AB83" s="258" t="s">
        <v>542</v>
      </c>
    </row>
    <row r="84" spans="2:28" ht="33.950000000000003" customHeight="1" x14ac:dyDescent="0.35">
      <c r="B84" s="32"/>
      <c r="C84" s="20"/>
      <c r="D84" s="48"/>
      <c r="E84" s="66"/>
      <c r="F84" s="49"/>
      <c r="G84" s="66"/>
      <c r="H84" s="50"/>
      <c r="I84" s="25"/>
      <c r="J84" s="51"/>
      <c r="K84" s="71"/>
      <c r="L84" s="71"/>
      <c r="M84" s="72"/>
      <c r="N84" s="72"/>
      <c r="O84" s="72"/>
      <c r="P84" s="72"/>
      <c r="Q84" s="72"/>
      <c r="R84" s="72"/>
      <c r="S84" s="72"/>
      <c r="T84" s="44"/>
      <c r="U84" s="44"/>
      <c r="V84" s="44"/>
      <c r="W84" s="25"/>
      <c r="X84" s="70"/>
      <c r="Y84" s="22"/>
      <c r="Z84" s="225"/>
      <c r="AA84" s="227"/>
      <c r="AB84" s="226"/>
    </row>
    <row r="86" spans="2:28" ht="15.75" x14ac:dyDescent="0.25">
      <c r="C86" s="53" t="s">
        <v>144</v>
      </c>
      <c r="D86" s="54" t="s">
        <v>145</v>
      </c>
      <c r="E86" s="54" t="s">
        <v>146</v>
      </c>
      <c r="F86" s="55" t="s">
        <v>164</v>
      </c>
      <c r="G86" s="54" t="s">
        <v>147</v>
      </c>
    </row>
    <row r="87" spans="2:28" ht="15.75" x14ac:dyDescent="0.25">
      <c r="C87" s="53" t="s">
        <v>150</v>
      </c>
      <c r="D87" s="55" t="s">
        <v>151</v>
      </c>
      <c r="E87" s="55" t="s">
        <v>152</v>
      </c>
      <c r="F87" s="55" t="s">
        <v>153</v>
      </c>
      <c r="G87" s="55" t="s">
        <v>154</v>
      </c>
    </row>
    <row r="88" spans="2:28" x14ac:dyDescent="0.25">
      <c r="D88" s="55" t="s">
        <v>155</v>
      </c>
      <c r="E88" s="55" t="s">
        <v>156</v>
      </c>
      <c r="F88" s="55" t="s">
        <v>694</v>
      </c>
      <c r="G88" s="55" t="s">
        <v>158</v>
      </c>
    </row>
    <row r="89" spans="2:28" x14ac:dyDescent="0.25">
      <c r="D89" s="54" t="s">
        <v>159</v>
      </c>
      <c r="E89" s="54" t="s">
        <v>160</v>
      </c>
      <c r="F89" s="54" t="s">
        <v>161</v>
      </c>
      <c r="G89" s="54" t="s">
        <v>162</v>
      </c>
    </row>
    <row r="90" spans="2:28" x14ac:dyDescent="0.25">
      <c r="D90" s="55" t="s">
        <v>157</v>
      </c>
      <c r="E90" s="55" t="s">
        <v>163</v>
      </c>
      <c r="F90" s="55" t="s">
        <v>693</v>
      </c>
      <c r="G90" s="55" t="s">
        <v>695</v>
      </c>
    </row>
    <row r="91" spans="2:28" x14ac:dyDescent="0.25">
      <c r="D91" s="55" t="s">
        <v>165</v>
      </c>
      <c r="E91" s="55" t="s">
        <v>166</v>
      </c>
      <c r="F91" s="55" t="s">
        <v>167</v>
      </c>
      <c r="G91" s="55" t="s">
        <v>696</v>
      </c>
    </row>
  </sheetData>
  <mergeCells count="20">
    <mergeCell ref="K11:K12"/>
    <mergeCell ref="L11:L12"/>
    <mergeCell ref="W11:W12"/>
    <mergeCell ref="AA11:AA12"/>
    <mergeCell ref="AB11:AB12"/>
    <mergeCell ref="X11:X12"/>
    <mergeCell ref="Y11:Y12"/>
    <mergeCell ref="Z11:Z12"/>
    <mergeCell ref="B1:AB1"/>
    <mergeCell ref="E8:AB8"/>
    <mergeCell ref="B7:AB7"/>
    <mergeCell ref="M11:V11"/>
    <mergeCell ref="B11:B12"/>
    <mergeCell ref="C11:C12"/>
    <mergeCell ref="E11:E12"/>
    <mergeCell ref="F11:F12"/>
    <mergeCell ref="G11:G12"/>
    <mergeCell ref="H11:H12"/>
    <mergeCell ref="I11:I12"/>
    <mergeCell ref="J11:J12"/>
  </mergeCells>
  <conditionalFormatting sqref="AB50:AB52 AB68 AB79 AB84">
    <cfRule type="cellIs" dxfId="13" priority="11" stopIfTrue="1" operator="equal">
      <formula>"I"</formula>
    </cfRule>
  </conditionalFormatting>
  <conditionalFormatting sqref="AB53:AB67">
    <cfRule type="cellIs" dxfId="12" priority="10" stopIfTrue="1" operator="equal">
      <formula>"I"</formula>
    </cfRule>
  </conditionalFormatting>
  <conditionalFormatting sqref="AB69:AB78">
    <cfRule type="cellIs" dxfId="11" priority="4" stopIfTrue="1" operator="equal">
      <formula>"I"</formula>
    </cfRule>
  </conditionalFormatting>
  <conditionalFormatting sqref="AB80:AB83">
    <cfRule type="cellIs" dxfId="10" priority="1" stopIfTrue="1" operator="equal">
      <formula>"I"</formula>
    </cfRule>
  </conditionalFormatting>
  <pageMargins left="0.70000004768371604" right="0.70000004768371604" top="0.75" bottom="0.75" header="0.51180553436279297" footer="0.51180553436279297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67"/>
  <sheetViews>
    <sheetView topLeftCell="C37" zoomScale="55" zoomScaleNormal="55" workbookViewId="0">
      <selection activeCell="H64" sqref="H64"/>
    </sheetView>
  </sheetViews>
  <sheetFormatPr defaultColWidth="9.140625" defaultRowHeight="15" x14ac:dyDescent="0.25"/>
  <cols>
    <col min="1" max="1" width="2.5703125" style="1" customWidth="1"/>
    <col min="2" max="2" width="5.28515625" style="1" customWidth="1"/>
    <col min="3" max="3" width="30.7109375" style="1" customWidth="1"/>
    <col min="4" max="4" width="20.7109375" style="1" customWidth="1"/>
    <col min="5" max="5" width="24.7109375" style="1" customWidth="1"/>
    <col min="6" max="6" width="19.7109375" style="1" customWidth="1"/>
    <col min="7" max="7" width="21.5703125" style="1" customWidth="1"/>
    <col min="8" max="8" width="21" style="1" customWidth="1"/>
    <col min="9" max="9" width="19.85546875" style="1" customWidth="1"/>
    <col min="10" max="10" width="40" style="1" customWidth="1"/>
    <col min="11" max="12" width="19.140625" style="1" customWidth="1"/>
    <col min="13" max="13" width="5.42578125" style="1" customWidth="1"/>
    <col min="14" max="14" width="6" style="1" customWidth="1"/>
    <col min="15" max="15" width="6.140625" style="1" customWidth="1"/>
    <col min="16" max="16" width="5.42578125" style="1" customWidth="1"/>
    <col min="17" max="17" width="6.42578125" style="1" customWidth="1"/>
    <col min="18" max="18" width="5.7109375" style="1" customWidth="1"/>
    <col min="19" max="19" width="5.42578125" style="1" customWidth="1"/>
    <col min="20" max="20" width="5" style="1" customWidth="1"/>
    <col min="21" max="22" width="4.7109375" style="1" customWidth="1"/>
    <col min="23" max="23" width="13.7109375" style="1" customWidth="1"/>
    <col min="24" max="24" width="15.7109375" style="1" customWidth="1"/>
    <col min="25" max="27" width="17.140625" style="1" customWidth="1"/>
    <col min="28" max="28" width="54.7109375" style="1" customWidth="1"/>
    <col min="29" max="29" width="12.7109375" style="1" customWidth="1"/>
    <col min="30" max="30" width="9.140625" style="1" bestFit="1" customWidth="1"/>
    <col min="31" max="16384" width="9.140625" style="1"/>
  </cols>
  <sheetData>
    <row r="1" spans="2:35" ht="106.9" customHeight="1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2:35" ht="55.9" customHeight="1" x14ac:dyDescent="0.25">
      <c r="C2" s="2" t="s">
        <v>1</v>
      </c>
      <c r="D2" s="2"/>
      <c r="E2" s="2" t="s">
        <v>2</v>
      </c>
      <c r="F2" s="3" t="s">
        <v>169</v>
      </c>
      <c r="G2" s="4" t="s">
        <v>170</v>
      </c>
      <c r="H2" s="4" t="s">
        <v>307</v>
      </c>
      <c r="I2" s="4"/>
      <c r="J2" s="4"/>
      <c r="K2" s="4"/>
    </row>
    <row r="3" spans="2:35" ht="15.75" x14ac:dyDescent="0.25">
      <c r="C3" s="5" t="s">
        <v>6</v>
      </c>
      <c r="D3" s="5"/>
      <c r="E3" s="6">
        <v>45979</v>
      </c>
      <c r="F3" s="4"/>
      <c r="G3" s="4"/>
      <c r="H3" s="4"/>
      <c r="I3" s="4"/>
      <c r="J3" s="4"/>
      <c r="K3" s="4"/>
      <c r="L3" s="7"/>
    </row>
    <row r="4" spans="2:35" ht="15.75" x14ac:dyDescent="0.25">
      <c r="C4" s="5" t="s">
        <v>7</v>
      </c>
      <c r="D4" s="5"/>
      <c r="E4" s="8">
        <v>9</v>
      </c>
      <c r="F4" s="8">
        <v>9</v>
      </c>
      <c r="G4" s="8">
        <v>9</v>
      </c>
      <c r="H4" s="8">
        <v>9</v>
      </c>
      <c r="I4" s="8"/>
      <c r="J4" s="8"/>
      <c r="K4" s="8"/>
      <c r="L4" s="9"/>
    </row>
    <row r="5" spans="2:35" ht="15.75" x14ac:dyDescent="0.25">
      <c r="C5" s="5" t="s">
        <v>8</v>
      </c>
      <c r="D5" s="5"/>
      <c r="E5" s="10">
        <v>12</v>
      </c>
      <c r="F5" s="10">
        <v>22</v>
      </c>
      <c r="G5" s="10">
        <v>9</v>
      </c>
      <c r="H5" s="10">
        <v>0</v>
      </c>
      <c r="I5" s="10"/>
      <c r="J5" s="10"/>
      <c r="K5" s="10"/>
      <c r="L5" s="11"/>
    </row>
    <row r="7" spans="2:35" ht="30.75" customHeight="1" x14ac:dyDescent="0.25">
      <c r="B7" s="357" t="s">
        <v>9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35" ht="15.75" x14ac:dyDescent="0.25">
      <c r="C8" s="12" t="s">
        <v>10</v>
      </c>
      <c r="D8" s="12"/>
      <c r="E8" s="354" t="s">
        <v>171</v>
      </c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6"/>
    </row>
    <row r="9" spans="2:35" ht="15.75" x14ac:dyDescent="0.25">
      <c r="C9" s="5" t="s">
        <v>12</v>
      </c>
      <c r="D9" s="5"/>
      <c r="E9" s="13" t="s">
        <v>308</v>
      </c>
      <c r="F9" s="13"/>
      <c r="G9" s="13"/>
      <c r="H9" s="13"/>
      <c r="I9" s="13"/>
      <c r="J9" s="13"/>
      <c r="K9" s="13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I9" s="14"/>
    </row>
    <row r="10" spans="2:35" ht="15.75" x14ac:dyDescent="0.25">
      <c r="C10" s="15"/>
      <c r="D10" s="15"/>
      <c r="M10" s="11"/>
      <c r="N10" s="11"/>
      <c r="O10" s="11"/>
      <c r="P10" s="11"/>
      <c r="Q10" s="11"/>
      <c r="R10" s="11"/>
      <c r="S10" s="11"/>
      <c r="T10" s="11"/>
    </row>
    <row r="11" spans="2:35" ht="22.5" customHeight="1" x14ac:dyDescent="0.25">
      <c r="B11" s="361" t="s">
        <v>14</v>
      </c>
      <c r="C11" s="361" t="s">
        <v>15</v>
      </c>
      <c r="D11" s="16" t="s">
        <v>172</v>
      </c>
      <c r="E11" s="363" t="s">
        <v>16</v>
      </c>
      <c r="F11" s="363" t="s">
        <v>17</v>
      </c>
      <c r="G11" s="363" t="s">
        <v>18</v>
      </c>
      <c r="H11" s="363" t="s">
        <v>19</v>
      </c>
      <c r="I11" s="361" t="s">
        <v>20</v>
      </c>
      <c r="J11" s="363" t="s">
        <v>21</v>
      </c>
      <c r="K11" s="361" t="s">
        <v>22</v>
      </c>
      <c r="L11" s="361" t="s">
        <v>23</v>
      </c>
      <c r="M11" s="358" t="s">
        <v>24</v>
      </c>
      <c r="N11" s="359"/>
      <c r="O11" s="359"/>
      <c r="P11" s="359"/>
      <c r="Q11" s="359"/>
      <c r="R11" s="359"/>
      <c r="S11" s="359"/>
      <c r="T11" s="359"/>
      <c r="U11" s="359"/>
      <c r="V11" s="360"/>
      <c r="W11" s="361" t="s">
        <v>25</v>
      </c>
      <c r="X11" s="361" t="s">
        <v>26</v>
      </c>
      <c r="Y11" s="361" t="s">
        <v>27</v>
      </c>
      <c r="Z11" s="361" t="s">
        <v>28</v>
      </c>
      <c r="AA11" s="361" t="s">
        <v>29</v>
      </c>
      <c r="AB11" s="361" t="s">
        <v>30</v>
      </c>
    </row>
    <row r="12" spans="2:35" ht="42" customHeight="1" x14ac:dyDescent="0.25">
      <c r="B12" s="362"/>
      <c r="C12" s="362"/>
      <c r="D12" s="17"/>
      <c r="E12" s="364"/>
      <c r="F12" s="364"/>
      <c r="G12" s="364"/>
      <c r="H12" s="364"/>
      <c r="I12" s="362"/>
      <c r="J12" s="364"/>
      <c r="K12" s="362"/>
      <c r="L12" s="362"/>
      <c r="M12" s="18">
        <v>1</v>
      </c>
      <c r="N12" s="18">
        <v>2</v>
      </c>
      <c r="O12" s="18">
        <v>3</v>
      </c>
      <c r="P12" s="18">
        <v>4</v>
      </c>
      <c r="Q12" s="18">
        <v>5</v>
      </c>
      <c r="R12" s="18">
        <v>6</v>
      </c>
      <c r="S12" s="18">
        <v>7</v>
      </c>
      <c r="T12" s="18"/>
      <c r="U12" s="18"/>
      <c r="V12" s="18"/>
      <c r="W12" s="362"/>
      <c r="X12" s="362"/>
      <c r="Y12" s="362"/>
      <c r="Z12" s="362"/>
      <c r="AA12" s="362"/>
      <c r="AB12" s="362"/>
    </row>
    <row r="13" spans="2:35" ht="35.25" customHeight="1" x14ac:dyDescent="0.25">
      <c r="B13" s="275">
        <v>1</v>
      </c>
      <c r="C13" s="143" t="s">
        <v>32</v>
      </c>
      <c r="D13" s="117" t="s">
        <v>309</v>
      </c>
      <c r="E13" s="269" t="s">
        <v>310</v>
      </c>
      <c r="F13" s="269" t="s">
        <v>214</v>
      </c>
      <c r="G13" s="269" t="s">
        <v>107</v>
      </c>
      <c r="H13" s="270">
        <v>40340</v>
      </c>
      <c r="I13" s="271" t="s">
        <v>49</v>
      </c>
      <c r="J13" s="120" t="s">
        <v>360</v>
      </c>
      <c r="K13" s="110" t="s">
        <v>311</v>
      </c>
      <c r="L13" s="111" t="s">
        <v>311</v>
      </c>
      <c r="M13" s="148">
        <v>17</v>
      </c>
      <c r="N13" s="148">
        <v>11</v>
      </c>
      <c r="O13" s="148">
        <v>11</v>
      </c>
      <c r="P13" s="148">
        <v>25</v>
      </c>
      <c r="Q13" s="148">
        <v>25</v>
      </c>
      <c r="R13" s="148">
        <v>21</v>
      </c>
      <c r="S13" s="148">
        <v>22</v>
      </c>
      <c r="T13" s="218"/>
      <c r="U13" s="218"/>
      <c r="V13" s="218"/>
      <c r="W13" s="105">
        <v>79</v>
      </c>
      <c r="X13" s="106">
        <v>79</v>
      </c>
      <c r="Y13" s="299"/>
      <c r="Z13" s="105">
        <v>79</v>
      </c>
      <c r="AA13" s="261" t="s">
        <v>440</v>
      </c>
      <c r="AB13" s="348" t="s">
        <v>312</v>
      </c>
    </row>
    <row r="14" spans="2:35" ht="36.75" customHeight="1" x14ac:dyDescent="0.25">
      <c r="B14" s="275">
        <v>2</v>
      </c>
      <c r="C14" s="143" t="s">
        <v>32</v>
      </c>
      <c r="D14" s="117" t="s">
        <v>313</v>
      </c>
      <c r="E14" s="107" t="s">
        <v>314</v>
      </c>
      <c r="F14" s="107" t="s">
        <v>129</v>
      </c>
      <c r="G14" s="107" t="s">
        <v>315</v>
      </c>
      <c r="H14" s="272">
        <v>40296</v>
      </c>
      <c r="I14" s="271" t="s">
        <v>49</v>
      </c>
      <c r="J14" s="126" t="s">
        <v>316</v>
      </c>
      <c r="K14" s="110" t="s">
        <v>311</v>
      </c>
      <c r="L14" s="111" t="s">
        <v>311</v>
      </c>
      <c r="M14" s="302">
        <v>13</v>
      </c>
      <c r="N14" s="302">
        <v>12</v>
      </c>
      <c r="O14" s="302">
        <v>31</v>
      </c>
      <c r="P14" s="302">
        <v>20</v>
      </c>
      <c r="Q14" s="302">
        <v>24</v>
      </c>
      <c r="R14" s="302">
        <v>17</v>
      </c>
      <c r="S14" s="302">
        <v>19</v>
      </c>
      <c r="T14" s="267"/>
      <c r="U14" s="267"/>
      <c r="V14" s="267"/>
      <c r="W14" s="105">
        <v>79</v>
      </c>
      <c r="X14" s="106">
        <v>79</v>
      </c>
      <c r="Y14" s="299"/>
      <c r="Z14" s="105">
        <v>79</v>
      </c>
      <c r="AA14" s="261" t="s">
        <v>440</v>
      </c>
      <c r="AB14" s="309" t="s">
        <v>317</v>
      </c>
    </row>
    <row r="15" spans="2:35" ht="35.25" customHeight="1" x14ac:dyDescent="0.25">
      <c r="B15" s="275">
        <v>3</v>
      </c>
      <c r="C15" s="143" t="s">
        <v>32</v>
      </c>
      <c r="D15" s="117" t="s">
        <v>318</v>
      </c>
      <c r="E15" s="269" t="s">
        <v>319</v>
      </c>
      <c r="F15" s="269" t="s">
        <v>297</v>
      </c>
      <c r="G15" s="269" t="s">
        <v>36</v>
      </c>
      <c r="H15" s="270">
        <v>40313</v>
      </c>
      <c r="I15" s="271" t="s">
        <v>49</v>
      </c>
      <c r="J15" s="120" t="s">
        <v>360</v>
      </c>
      <c r="K15" s="110" t="s">
        <v>311</v>
      </c>
      <c r="L15" s="111" t="s">
        <v>311</v>
      </c>
      <c r="M15" s="148">
        <v>18</v>
      </c>
      <c r="N15" s="148">
        <v>16</v>
      </c>
      <c r="O15" s="148">
        <v>30</v>
      </c>
      <c r="P15" s="148">
        <v>4</v>
      </c>
      <c r="Q15" s="148">
        <v>25</v>
      </c>
      <c r="R15" s="148">
        <v>21</v>
      </c>
      <c r="S15" s="148">
        <v>16</v>
      </c>
      <c r="T15" s="218"/>
      <c r="U15" s="218"/>
      <c r="V15" s="218"/>
      <c r="W15" s="107">
        <v>55</v>
      </c>
      <c r="X15" s="116">
        <v>55</v>
      </c>
      <c r="Y15" s="299"/>
      <c r="Z15" s="107">
        <v>55</v>
      </c>
      <c r="AA15" s="261" t="s">
        <v>443</v>
      </c>
      <c r="AB15" s="349" t="s">
        <v>196</v>
      </c>
    </row>
    <row r="16" spans="2:35" ht="38.25" customHeight="1" x14ac:dyDescent="0.25">
      <c r="B16" s="275">
        <v>4</v>
      </c>
      <c r="C16" s="143" t="s">
        <v>32</v>
      </c>
      <c r="D16" s="117" t="s">
        <v>320</v>
      </c>
      <c r="E16" s="269" t="s">
        <v>321</v>
      </c>
      <c r="F16" s="269" t="s">
        <v>322</v>
      </c>
      <c r="G16" s="269" t="s">
        <v>36</v>
      </c>
      <c r="H16" s="270">
        <v>40513</v>
      </c>
      <c r="I16" s="273" t="s">
        <v>49</v>
      </c>
      <c r="J16" s="125" t="s">
        <v>408</v>
      </c>
      <c r="K16" s="352">
        <v>9</v>
      </c>
      <c r="L16" s="274">
        <v>9</v>
      </c>
      <c r="M16" s="306">
        <v>18</v>
      </c>
      <c r="N16" s="306">
        <v>14</v>
      </c>
      <c r="O16" s="306">
        <v>22</v>
      </c>
      <c r="P16" s="306">
        <v>21</v>
      </c>
      <c r="Q16" s="306">
        <v>22</v>
      </c>
      <c r="R16" s="306">
        <v>4</v>
      </c>
      <c r="S16" s="306">
        <v>16</v>
      </c>
      <c r="T16" s="121"/>
      <c r="U16" s="121"/>
      <c r="V16" s="121"/>
      <c r="W16" s="107">
        <v>54</v>
      </c>
      <c r="X16" s="116">
        <v>54</v>
      </c>
      <c r="Y16" s="299"/>
      <c r="Z16" s="107">
        <v>54</v>
      </c>
      <c r="AA16" s="261" t="s">
        <v>443</v>
      </c>
      <c r="AB16" s="349" t="s">
        <v>61</v>
      </c>
    </row>
    <row r="17" spans="2:28" ht="33" customHeight="1" x14ac:dyDescent="0.25">
      <c r="B17" s="275">
        <v>5</v>
      </c>
      <c r="C17" s="143" t="s">
        <v>32</v>
      </c>
      <c r="D17" s="117" t="s">
        <v>323</v>
      </c>
      <c r="E17" s="269" t="s">
        <v>124</v>
      </c>
      <c r="F17" s="269" t="s">
        <v>324</v>
      </c>
      <c r="G17" s="269" t="s">
        <v>126</v>
      </c>
      <c r="H17" s="270">
        <v>40401</v>
      </c>
      <c r="I17" s="271" t="s">
        <v>49</v>
      </c>
      <c r="J17" s="287" t="s">
        <v>458</v>
      </c>
      <c r="K17" s="110">
        <v>9</v>
      </c>
      <c r="L17" s="111">
        <v>9</v>
      </c>
      <c r="M17" s="305">
        <v>17</v>
      </c>
      <c r="N17" s="306">
        <v>13</v>
      </c>
      <c r="O17" s="306">
        <v>23</v>
      </c>
      <c r="P17" s="306">
        <v>21</v>
      </c>
      <c r="Q17" s="306">
        <v>20</v>
      </c>
      <c r="R17" s="306">
        <v>6</v>
      </c>
      <c r="S17" s="306">
        <v>15</v>
      </c>
      <c r="T17" s="267"/>
      <c r="U17" s="267"/>
      <c r="V17" s="267"/>
      <c r="W17" s="107">
        <v>53</v>
      </c>
      <c r="X17" s="116">
        <v>53</v>
      </c>
      <c r="Y17" s="299"/>
      <c r="Z17" s="107">
        <v>53</v>
      </c>
      <c r="AA17" s="261" t="s">
        <v>443</v>
      </c>
      <c r="AB17" s="349" t="s">
        <v>38</v>
      </c>
    </row>
    <row r="18" spans="2:28" ht="36" customHeight="1" x14ac:dyDescent="0.25">
      <c r="B18" s="275">
        <v>6</v>
      </c>
      <c r="C18" s="143" t="s">
        <v>32</v>
      </c>
      <c r="D18" s="274" t="s">
        <v>325</v>
      </c>
      <c r="E18" s="269" t="s">
        <v>326</v>
      </c>
      <c r="F18" s="269" t="s">
        <v>327</v>
      </c>
      <c r="G18" s="269" t="s">
        <v>118</v>
      </c>
      <c r="H18" s="270">
        <v>40516</v>
      </c>
      <c r="I18" s="271" t="s">
        <v>49</v>
      </c>
      <c r="J18" s="287" t="s">
        <v>458</v>
      </c>
      <c r="K18" s="110" t="s">
        <v>311</v>
      </c>
      <c r="L18" s="111" t="s">
        <v>311</v>
      </c>
      <c r="M18" s="148">
        <v>8</v>
      </c>
      <c r="N18" s="148">
        <v>14</v>
      </c>
      <c r="O18" s="148">
        <v>9</v>
      </c>
      <c r="P18" s="148">
        <v>1</v>
      </c>
      <c r="Q18" s="148">
        <v>14</v>
      </c>
      <c r="R18" s="148">
        <v>4</v>
      </c>
      <c r="S18" s="148">
        <v>3</v>
      </c>
      <c r="T18" s="218"/>
      <c r="U18" s="218"/>
      <c r="V18" s="218"/>
      <c r="W18" s="107">
        <v>24</v>
      </c>
      <c r="X18" s="116">
        <v>24</v>
      </c>
      <c r="Y18" s="299"/>
      <c r="Z18" s="107">
        <v>24</v>
      </c>
      <c r="AA18" s="261" t="s">
        <v>305</v>
      </c>
      <c r="AB18" s="349" t="s">
        <v>38</v>
      </c>
    </row>
    <row r="19" spans="2:28" ht="35.25" customHeight="1" x14ac:dyDescent="0.25">
      <c r="B19" s="275">
        <v>7</v>
      </c>
      <c r="C19" s="143" t="s">
        <v>32</v>
      </c>
      <c r="D19" s="117" t="s">
        <v>328</v>
      </c>
      <c r="E19" s="269" t="s">
        <v>329</v>
      </c>
      <c r="F19" s="269" t="s">
        <v>330</v>
      </c>
      <c r="G19" s="269" t="s">
        <v>257</v>
      </c>
      <c r="H19" s="270">
        <v>40173</v>
      </c>
      <c r="I19" s="273" t="s">
        <v>49</v>
      </c>
      <c r="J19" s="287" t="s">
        <v>458</v>
      </c>
      <c r="K19" s="352">
        <v>9</v>
      </c>
      <c r="L19" s="274">
        <v>9</v>
      </c>
      <c r="M19" s="305">
        <v>9</v>
      </c>
      <c r="N19" s="306">
        <v>2</v>
      </c>
      <c r="O19" s="306">
        <v>25</v>
      </c>
      <c r="P19" s="306">
        <v>3</v>
      </c>
      <c r="Q19" s="306">
        <v>0</v>
      </c>
      <c r="R19" s="306">
        <v>2</v>
      </c>
      <c r="S19" s="306">
        <v>3</v>
      </c>
      <c r="T19" s="121"/>
      <c r="U19" s="121"/>
      <c r="V19" s="121"/>
      <c r="W19" s="107">
        <v>20</v>
      </c>
      <c r="X19" s="116">
        <v>20</v>
      </c>
      <c r="Y19" s="299"/>
      <c r="Z19" s="107">
        <v>20</v>
      </c>
      <c r="AA19" s="261" t="s">
        <v>305</v>
      </c>
      <c r="AB19" s="349" t="s">
        <v>331</v>
      </c>
    </row>
    <row r="20" spans="2:28" ht="38.1" customHeight="1" x14ac:dyDescent="0.25">
      <c r="B20" s="275">
        <v>8</v>
      </c>
      <c r="C20" s="143" t="s">
        <v>32</v>
      </c>
      <c r="D20" s="274" t="s">
        <v>332</v>
      </c>
      <c r="E20" s="269" t="s">
        <v>333</v>
      </c>
      <c r="F20" s="269" t="s">
        <v>334</v>
      </c>
      <c r="G20" s="269" t="s">
        <v>288</v>
      </c>
      <c r="H20" s="270">
        <v>40370</v>
      </c>
      <c r="I20" s="271" t="s">
        <v>335</v>
      </c>
      <c r="J20" s="125" t="s">
        <v>408</v>
      </c>
      <c r="K20" s="352">
        <v>9</v>
      </c>
      <c r="L20" s="274">
        <v>9</v>
      </c>
      <c r="M20" s="148">
        <v>7</v>
      </c>
      <c r="N20" s="148">
        <v>6</v>
      </c>
      <c r="O20" s="148">
        <v>11</v>
      </c>
      <c r="P20" s="148">
        <v>0</v>
      </c>
      <c r="Q20" s="148">
        <v>4</v>
      </c>
      <c r="R20" s="148">
        <v>3</v>
      </c>
      <c r="S20" s="148">
        <v>10</v>
      </c>
      <c r="T20" s="218"/>
      <c r="U20" s="218"/>
      <c r="V20" s="218"/>
      <c r="W20" s="107">
        <v>19</v>
      </c>
      <c r="X20" s="116">
        <v>19</v>
      </c>
      <c r="Y20" s="299"/>
      <c r="Z20" s="107">
        <v>19</v>
      </c>
      <c r="AA20" s="261" t="s">
        <v>305</v>
      </c>
      <c r="AB20" s="349" t="s">
        <v>61</v>
      </c>
    </row>
    <row r="21" spans="2:28" ht="36.950000000000003" customHeight="1" x14ac:dyDescent="0.25">
      <c r="B21" s="275">
        <v>9</v>
      </c>
      <c r="C21" s="143" t="s">
        <v>32</v>
      </c>
      <c r="D21" s="274" t="s">
        <v>336</v>
      </c>
      <c r="E21" s="269" t="s">
        <v>337</v>
      </c>
      <c r="F21" s="269" t="s">
        <v>338</v>
      </c>
      <c r="G21" s="269" t="s">
        <v>339</v>
      </c>
      <c r="H21" s="270">
        <v>40294</v>
      </c>
      <c r="I21" s="271" t="s">
        <v>49</v>
      </c>
      <c r="J21" s="287" t="s">
        <v>458</v>
      </c>
      <c r="K21" s="110" t="s">
        <v>311</v>
      </c>
      <c r="L21" s="111" t="s">
        <v>311</v>
      </c>
      <c r="M21" s="148">
        <v>18</v>
      </c>
      <c r="N21" s="148">
        <v>7</v>
      </c>
      <c r="O21" s="148">
        <v>6</v>
      </c>
      <c r="P21" s="148">
        <v>0</v>
      </c>
      <c r="Q21" s="148">
        <v>6</v>
      </c>
      <c r="R21" s="148">
        <v>0</v>
      </c>
      <c r="S21" s="148">
        <v>2</v>
      </c>
      <c r="T21" s="218"/>
      <c r="U21" s="218"/>
      <c r="V21" s="218"/>
      <c r="W21" s="107">
        <v>18</v>
      </c>
      <c r="X21" s="116">
        <v>18</v>
      </c>
      <c r="Y21" s="299"/>
      <c r="Z21" s="107">
        <v>18</v>
      </c>
      <c r="AA21" s="261" t="s">
        <v>305</v>
      </c>
      <c r="AB21" s="349" t="s">
        <v>38</v>
      </c>
    </row>
    <row r="22" spans="2:28" ht="33.950000000000003" customHeight="1" x14ac:dyDescent="0.25">
      <c r="B22" s="275">
        <v>10</v>
      </c>
      <c r="C22" s="143" t="s">
        <v>32</v>
      </c>
      <c r="D22" s="274" t="s">
        <v>340</v>
      </c>
      <c r="E22" s="269" t="s">
        <v>341</v>
      </c>
      <c r="F22" s="269" t="s">
        <v>342</v>
      </c>
      <c r="G22" s="269" t="s">
        <v>288</v>
      </c>
      <c r="H22" s="272">
        <v>40346</v>
      </c>
      <c r="I22" s="271" t="s">
        <v>335</v>
      </c>
      <c r="J22" s="287" t="s">
        <v>458</v>
      </c>
      <c r="K22" s="110" t="s">
        <v>311</v>
      </c>
      <c r="L22" s="111" t="s">
        <v>311</v>
      </c>
      <c r="M22" s="302">
        <v>8</v>
      </c>
      <c r="N22" s="302">
        <v>4</v>
      </c>
      <c r="O22" s="302">
        <v>12</v>
      </c>
      <c r="P22" s="302">
        <v>3</v>
      </c>
      <c r="Q22" s="302">
        <v>3</v>
      </c>
      <c r="R22" s="302">
        <v>0</v>
      </c>
      <c r="S22" s="302">
        <v>1</v>
      </c>
      <c r="T22" s="267"/>
      <c r="U22" s="267"/>
      <c r="V22" s="267"/>
      <c r="W22" s="107">
        <v>15</v>
      </c>
      <c r="X22" s="116">
        <v>15</v>
      </c>
      <c r="Y22" s="299"/>
      <c r="Z22" s="107">
        <v>15</v>
      </c>
      <c r="AA22" s="261" t="s">
        <v>305</v>
      </c>
      <c r="AB22" s="350" t="s">
        <v>331</v>
      </c>
    </row>
    <row r="23" spans="2:28" ht="33.950000000000003" customHeight="1" x14ac:dyDescent="0.25">
      <c r="B23" s="275">
        <v>11</v>
      </c>
      <c r="C23" s="143" t="s">
        <v>32</v>
      </c>
      <c r="D23" s="274" t="s">
        <v>343</v>
      </c>
      <c r="E23" s="269" t="s">
        <v>344</v>
      </c>
      <c r="F23" s="269" t="s">
        <v>345</v>
      </c>
      <c r="G23" s="269" t="s">
        <v>346</v>
      </c>
      <c r="H23" s="270">
        <v>40513</v>
      </c>
      <c r="I23" s="273" t="s">
        <v>49</v>
      </c>
      <c r="J23" s="287" t="s">
        <v>458</v>
      </c>
      <c r="K23" s="352">
        <v>9</v>
      </c>
      <c r="L23" s="274">
        <v>9</v>
      </c>
      <c r="M23" s="306">
        <v>6</v>
      </c>
      <c r="N23" s="306">
        <v>2</v>
      </c>
      <c r="O23" s="306">
        <v>16</v>
      </c>
      <c r="P23" s="306">
        <v>0</v>
      </c>
      <c r="Q23" s="306">
        <v>8</v>
      </c>
      <c r="R23" s="306">
        <v>0</v>
      </c>
      <c r="S23" s="306">
        <v>0</v>
      </c>
      <c r="T23" s="121"/>
      <c r="U23" s="121"/>
      <c r="V23" s="121"/>
      <c r="W23" s="107">
        <v>15</v>
      </c>
      <c r="X23" s="116">
        <v>15</v>
      </c>
      <c r="Y23" s="299"/>
      <c r="Z23" s="107">
        <v>15</v>
      </c>
      <c r="AA23" s="261" t="s">
        <v>305</v>
      </c>
      <c r="AB23" s="351" t="s">
        <v>38</v>
      </c>
    </row>
    <row r="24" spans="2:28" ht="33.950000000000003" customHeight="1" x14ac:dyDescent="0.25">
      <c r="B24" s="275">
        <v>12</v>
      </c>
      <c r="C24" s="143" t="s">
        <v>32</v>
      </c>
      <c r="D24" s="117" t="s">
        <v>347</v>
      </c>
      <c r="E24" s="269" t="s">
        <v>348</v>
      </c>
      <c r="F24" s="269" t="s">
        <v>349</v>
      </c>
      <c r="G24" s="269" t="s">
        <v>185</v>
      </c>
      <c r="H24" s="270">
        <v>40473</v>
      </c>
      <c r="I24" s="273" t="s">
        <v>49</v>
      </c>
      <c r="J24" s="287" t="s">
        <v>458</v>
      </c>
      <c r="K24" s="352">
        <v>9</v>
      </c>
      <c r="L24" s="274">
        <v>9</v>
      </c>
      <c r="M24" s="305">
        <v>2</v>
      </c>
      <c r="N24" s="306">
        <v>3</v>
      </c>
      <c r="O24" s="306">
        <v>16</v>
      </c>
      <c r="P24" s="306">
        <v>7</v>
      </c>
      <c r="Q24" s="306">
        <v>8</v>
      </c>
      <c r="R24" s="306">
        <v>3</v>
      </c>
      <c r="S24" s="306">
        <v>10</v>
      </c>
      <c r="T24" s="121"/>
      <c r="U24" s="121"/>
      <c r="V24" s="121"/>
      <c r="W24" s="107">
        <v>22</v>
      </c>
      <c r="X24" s="116">
        <v>22</v>
      </c>
      <c r="Y24" s="299"/>
      <c r="Z24" s="107">
        <v>22</v>
      </c>
      <c r="AA24" s="261" t="s">
        <v>305</v>
      </c>
      <c r="AB24" s="304" t="s">
        <v>103</v>
      </c>
    </row>
    <row r="25" spans="2:28" ht="33.950000000000003" customHeight="1" x14ac:dyDescent="0.25">
      <c r="B25" s="32"/>
      <c r="C25" s="45"/>
      <c r="D25" s="74"/>
      <c r="E25" s="74"/>
      <c r="F25" s="74"/>
      <c r="G25" s="74"/>
      <c r="H25" s="74"/>
      <c r="I25" s="45"/>
      <c r="J25" s="74"/>
      <c r="K25" s="45"/>
      <c r="L25" s="45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46"/>
      <c r="X25" s="59"/>
      <c r="Y25" s="43"/>
      <c r="Z25" s="43"/>
      <c r="AA25" s="43"/>
      <c r="AB25" s="47"/>
    </row>
    <row r="26" spans="2:28" ht="33.950000000000003" customHeight="1" x14ac:dyDescent="0.25">
      <c r="B26" s="268">
        <v>1</v>
      </c>
      <c r="C26" s="142" t="s">
        <v>142</v>
      </c>
      <c r="D26" s="173" t="s">
        <v>543</v>
      </c>
      <c r="E26" s="176" t="s">
        <v>558</v>
      </c>
      <c r="F26" s="176" t="s">
        <v>359</v>
      </c>
      <c r="G26" s="176" t="s">
        <v>559</v>
      </c>
      <c r="H26" s="175">
        <v>40424</v>
      </c>
      <c r="I26" s="111" t="s">
        <v>49</v>
      </c>
      <c r="J26" s="290" t="s">
        <v>414</v>
      </c>
      <c r="K26" s="276" t="s">
        <v>311</v>
      </c>
      <c r="L26" s="276" t="s">
        <v>311</v>
      </c>
      <c r="M26" s="168">
        <v>8</v>
      </c>
      <c r="N26" s="168">
        <v>7</v>
      </c>
      <c r="O26" s="168">
        <v>11</v>
      </c>
      <c r="P26" s="168">
        <v>5</v>
      </c>
      <c r="Q26" s="168">
        <v>11</v>
      </c>
      <c r="R26" s="168">
        <v>4</v>
      </c>
      <c r="S26" s="168">
        <v>9</v>
      </c>
      <c r="T26" s="278"/>
      <c r="U26" s="278"/>
      <c r="V26" s="278"/>
      <c r="W26" s="98">
        <f t="shared" ref="W26:W47" si="0">SUM(M26:V26)</f>
        <v>55</v>
      </c>
      <c r="X26" s="280">
        <v>0.55000000000000004</v>
      </c>
      <c r="Y26" s="280"/>
      <c r="Z26" s="281" t="s">
        <v>614</v>
      </c>
      <c r="AA26" s="280" t="s">
        <v>443</v>
      </c>
      <c r="AB26" s="279" t="s">
        <v>456</v>
      </c>
    </row>
    <row r="27" spans="2:28" ht="33.950000000000003" customHeight="1" x14ac:dyDescent="0.25">
      <c r="B27" s="268">
        <v>2</v>
      </c>
      <c r="C27" s="142" t="s">
        <v>142</v>
      </c>
      <c r="D27" s="173" t="s">
        <v>544</v>
      </c>
      <c r="E27" s="176" t="s">
        <v>560</v>
      </c>
      <c r="F27" s="176" t="s">
        <v>64</v>
      </c>
      <c r="G27" s="176" t="s">
        <v>42</v>
      </c>
      <c r="H27" s="175">
        <v>40565</v>
      </c>
      <c r="I27" s="119" t="s">
        <v>49</v>
      </c>
      <c r="J27" s="266" t="s">
        <v>414</v>
      </c>
      <c r="K27" s="111">
        <v>9</v>
      </c>
      <c r="L27" s="277">
        <v>9</v>
      </c>
      <c r="M27" s="168">
        <v>8</v>
      </c>
      <c r="N27" s="168">
        <v>7</v>
      </c>
      <c r="O27" s="168">
        <v>10</v>
      </c>
      <c r="P27" s="168">
        <v>8</v>
      </c>
      <c r="Q27" s="168">
        <v>5</v>
      </c>
      <c r="R27" s="168">
        <v>6</v>
      </c>
      <c r="S27" s="168">
        <v>10</v>
      </c>
      <c r="T27" s="278"/>
      <c r="U27" s="278"/>
      <c r="V27" s="278"/>
      <c r="W27" s="98">
        <f t="shared" si="0"/>
        <v>54</v>
      </c>
      <c r="X27" s="280">
        <v>0.54</v>
      </c>
      <c r="Y27" s="280"/>
      <c r="Z27" s="281" t="s">
        <v>613</v>
      </c>
      <c r="AA27" s="280" t="s">
        <v>443</v>
      </c>
      <c r="AB27" s="279" t="s">
        <v>456</v>
      </c>
    </row>
    <row r="28" spans="2:28" ht="33.950000000000003" customHeight="1" x14ac:dyDescent="0.25">
      <c r="B28" s="268">
        <v>3</v>
      </c>
      <c r="C28" s="142" t="s">
        <v>142</v>
      </c>
      <c r="D28" s="173" t="s">
        <v>545</v>
      </c>
      <c r="E28" s="176" t="s">
        <v>561</v>
      </c>
      <c r="F28" s="176" t="s">
        <v>140</v>
      </c>
      <c r="G28" s="176" t="s">
        <v>65</v>
      </c>
      <c r="H28" s="175">
        <v>40122</v>
      </c>
      <c r="I28" s="111" t="s">
        <v>49</v>
      </c>
      <c r="J28" s="123" t="s">
        <v>516</v>
      </c>
      <c r="K28" s="276" t="s">
        <v>311</v>
      </c>
      <c r="L28" s="276" t="s">
        <v>311</v>
      </c>
      <c r="M28" s="168">
        <v>5</v>
      </c>
      <c r="N28" s="168">
        <v>10</v>
      </c>
      <c r="O28" s="168">
        <v>8</v>
      </c>
      <c r="P28" s="168">
        <v>8</v>
      </c>
      <c r="Q28" s="168">
        <v>9</v>
      </c>
      <c r="R28" s="168">
        <v>7</v>
      </c>
      <c r="S28" s="168">
        <v>6</v>
      </c>
      <c r="T28" s="97"/>
      <c r="U28" s="97"/>
      <c r="V28" s="97"/>
      <c r="W28" s="98">
        <f t="shared" si="0"/>
        <v>53</v>
      </c>
      <c r="X28" s="280">
        <v>0.53</v>
      </c>
      <c r="Y28" s="280"/>
      <c r="Z28" s="281" t="s">
        <v>442</v>
      </c>
      <c r="AA28" s="280" t="s">
        <v>443</v>
      </c>
      <c r="AB28" s="158" t="s">
        <v>520</v>
      </c>
    </row>
    <row r="29" spans="2:28" ht="33.950000000000003" customHeight="1" x14ac:dyDescent="0.25">
      <c r="B29" s="268">
        <v>4</v>
      </c>
      <c r="C29" s="142" t="s">
        <v>142</v>
      </c>
      <c r="D29" s="173" t="s">
        <v>546</v>
      </c>
      <c r="E29" s="176" t="s">
        <v>562</v>
      </c>
      <c r="F29" s="176" t="s">
        <v>81</v>
      </c>
      <c r="G29" s="176" t="s">
        <v>563</v>
      </c>
      <c r="H29" s="175">
        <v>40508</v>
      </c>
      <c r="I29" s="111" t="s">
        <v>49</v>
      </c>
      <c r="J29" s="265" t="s">
        <v>517</v>
      </c>
      <c r="K29" s="276" t="s">
        <v>311</v>
      </c>
      <c r="L29" s="276" t="s">
        <v>311</v>
      </c>
      <c r="M29" s="168">
        <v>6</v>
      </c>
      <c r="N29" s="168">
        <v>5</v>
      </c>
      <c r="O29" s="168">
        <v>11</v>
      </c>
      <c r="P29" s="168">
        <v>7</v>
      </c>
      <c r="Q29" s="168">
        <v>7</v>
      </c>
      <c r="R29" s="168">
        <v>7</v>
      </c>
      <c r="S29" s="168">
        <v>9</v>
      </c>
      <c r="T29" s="97"/>
      <c r="U29" s="97"/>
      <c r="V29" s="97"/>
      <c r="W29" s="98">
        <f t="shared" si="0"/>
        <v>52</v>
      </c>
      <c r="X29" s="280">
        <v>0.52</v>
      </c>
      <c r="Y29" s="280"/>
      <c r="Z29" s="281" t="s">
        <v>445</v>
      </c>
      <c r="AA29" s="280" t="s">
        <v>443</v>
      </c>
      <c r="AB29" s="158" t="s">
        <v>522</v>
      </c>
    </row>
    <row r="30" spans="2:28" ht="33.950000000000003" customHeight="1" x14ac:dyDescent="0.25">
      <c r="B30" s="268">
        <v>5</v>
      </c>
      <c r="C30" s="142" t="s">
        <v>142</v>
      </c>
      <c r="D30" s="173" t="s">
        <v>547</v>
      </c>
      <c r="E30" s="170" t="s">
        <v>564</v>
      </c>
      <c r="F30" s="176" t="s">
        <v>222</v>
      </c>
      <c r="G30" s="176" t="s">
        <v>114</v>
      </c>
      <c r="H30" s="175">
        <v>40397</v>
      </c>
      <c r="I30" s="111" t="s">
        <v>49</v>
      </c>
      <c r="J30" s="123" t="s">
        <v>516</v>
      </c>
      <c r="K30" s="276" t="s">
        <v>311</v>
      </c>
      <c r="L30" s="276" t="s">
        <v>311</v>
      </c>
      <c r="M30" s="168">
        <v>3</v>
      </c>
      <c r="N30" s="168">
        <v>9</v>
      </c>
      <c r="O30" s="168">
        <v>10</v>
      </c>
      <c r="P30" s="168">
        <v>5</v>
      </c>
      <c r="Q30" s="168">
        <v>8</v>
      </c>
      <c r="R30" s="168">
        <v>7</v>
      </c>
      <c r="S30" s="168">
        <v>10</v>
      </c>
      <c r="T30" s="97"/>
      <c r="U30" s="97"/>
      <c r="V30" s="97"/>
      <c r="W30" s="98">
        <v>52</v>
      </c>
      <c r="X30" s="280">
        <v>0.52</v>
      </c>
      <c r="Y30" s="280"/>
      <c r="Z30" s="281">
        <v>52</v>
      </c>
      <c r="AA30" s="280" t="s">
        <v>443</v>
      </c>
      <c r="AB30" s="158" t="s">
        <v>520</v>
      </c>
    </row>
    <row r="31" spans="2:28" ht="33.950000000000003" customHeight="1" x14ac:dyDescent="0.25">
      <c r="B31" s="268">
        <v>6</v>
      </c>
      <c r="C31" s="142" t="s">
        <v>142</v>
      </c>
      <c r="D31" s="173" t="s">
        <v>548</v>
      </c>
      <c r="E31" s="176" t="s">
        <v>139</v>
      </c>
      <c r="F31" s="176" t="s">
        <v>359</v>
      </c>
      <c r="G31" s="176" t="s">
        <v>484</v>
      </c>
      <c r="H31" s="175">
        <v>40557</v>
      </c>
      <c r="I31" s="111" t="s">
        <v>49</v>
      </c>
      <c r="J31" s="267" t="s">
        <v>410</v>
      </c>
      <c r="K31" s="276" t="s">
        <v>311</v>
      </c>
      <c r="L31" s="276" t="s">
        <v>311</v>
      </c>
      <c r="M31" s="168">
        <v>6</v>
      </c>
      <c r="N31" s="168">
        <v>2</v>
      </c>
      <c r="O31" s="168">
        <v>7</v>
      </c>
      <c r="P31" s="168">
        <v>1</v>
      </c>
      <c r="Q31" s="168">
        <v>4</v>
      </c>
      <c r="R31" s="168">
        <v>6</v>
      </c>
      <c r="S31" s="168">
        <v>1</v>
      </c>
      <c r="T31" s="97"/>
      <c r="U31" s="97"/>
      <c r="V31" s="97"/>
      <c r="W31" s="98">
        <f t="shared" si="0"/>
        <v>27</v>
      </c>
      <c r="X31" s="280">
        <v>0.27</v>
      </c>
      <c r="Y31" s="280"/>
      <c r="Z31" s="281" t="s">
        <v>612</v>
      </c>
      <c r="AA31" s="280" t="s">
        <v>305</v>
      </c>
      <c r="AB31" s="158" t="s">
        <v>454</v>
      </c>
    </row>
    <row r="32" spans="2:28" ht="33.950000000000003" customHeight="1" x14ac:dyDescent="0.25">
      <c r="B32" s="268">
        <v>7</v>
      </c>
      <c r="C32" s="142" t="s">
        <v>142</v>
      </c>
      <c r="D32" s="173" t="s">
        <v>549</v>
      </c>
      <c r="E32" s="176" t="s">
        <v>565</v>
      </c>
      <c r="F32" s="176" t="s">
        <v>566</v>
      </c>
      <c r="G32" s="176" t="s">
        <v>567</v>
      </c>
      <c r="H32" s="175">
        <v>40260</v>
      </c>
      <c r="I32" s="111" t="s">
        <v>49</v>
      </c>
      <c r="J32" s="266" t="s">
        <v>414</v>
      </c>
      <c r="K32" s="276" t="s">
        <v>311</v>
      </c>
      <c r="L32" s="276" t="s">
        <v>311</v>
      </c>
      <c r="M32" s="168">
        <v>4</v>
      </c>
      <c r="N32" s="168">
        <v>1</v>
      </c>
      <c r="O32" s="168">
        <v>7</v>
      </c>
      <c r="P32" s="168">
        <v>7</v>
      </c>
      <c r="Q32" s="168">
        <v>2</v>
      </c>
      <c r="R32" s="168">
        <v>2</v>
      </c>
      <c r="S32" s="168">
        <v>4</v>
      </c>
      <c r="T32" s="97"/>
      <c r="U32" s="97"/>
      <c r="V32" s="97"/>
      <c r="W32" s="98">
        <f t="shared" si="0"/>
        <v>27</v>
      </c>
      <c r="X32" s="280">
        <v>0.27</v>
      </c>
      <c r="Y32" s="280"/>
      <c r="Z32" s="281" t="s">
        <v>612</v>
      </c>
      <c r="AA32" s="280" t="s">
        <v>305</v>
      </c>
      <c r="AB32" s="158" t="s">
        <v>456</v>
      </c>
    </row>
    <row r="33" spans="2:28" ht="33.950000000000003" customHeight="1" x14ac:dyDescent="0.25">
      <c r="B33" s="268">
        <v>8</v>
      </c>
      <c r="C33" s="142" t="s">
        <v>142</v>
      </c>
      <c r="D33" s="173" t="s">
        <v>550</v>
      </c>
      <c r="E33" s="176" t="s">
        <v>568</v>
      </c>
      <c r="F33" s="176" t="s">
        <v>113</v>
      </c>
      <c r="G33" s="176" t="s">
        <v>82</v>
      </c>
      <c r="H33" s="175">
        <v>40459</v>
      </c>
      <c r="I33" s="111" t="s">
        <v>49</v>
      </c>
      <c r="J33" s="265" t="s">
        <v>585</v>
      </c>
      <c r="K33" s="276" t="s">
        <v>311</v>
      </c>
      <c r="L33" s="276" t="s">
        <v>311</v>
      </c>
      <c r="M33" s="168">
        <v>3</v>
      </c>
      <c r="N33" s="168">
        <v>3</v>
      </c>
      <c r="O33" s="168">
        <v>5</v>
      </c>
      <c r="P33" s="168">
        <v>1</v>
      </c>
      <c r="Q33" s="168">
        <v>2</v>
      </c>
      <c r="R33" s="168">
        <v>3</v>
      </c>
      <c r="S33" s="168">
        <v>3</v>
      </c>
      <c r="T33" s="97"/>
      <c r="U33" s="97"/>
      <c r="V33" s="97"/>
      <c r="W33" s="98">
        <f t="shared" si="0"/>
        <v>20</v>
      </c>
      <c r="X33" s="280">
        <v>0.2</v>
      </c>
      <c r="Y33" s="280"/>
      <c r="Z33" s="281" t="s">
        <v>611</v>
      </c>
      <c r="AA33" s="280" t="s">
        <v>305</v>
      </c>
      <c r="AB33" s="158" t="s">
        <v>520</v>
      </c>
    </row>
    <row r="34" spans="2:28" ht="33.950000000000003" customHeight="1" x14ac:dyDescent="0.25">
      <c r="B34" s="268">
        <v>9</v>
      </c>
      <c r="C34" s="142" t="s">
        <v>142</v>
      </c>
      <c r="D34" s="173" t="s">
        <v>551</v>
      </c>
      <c r="E34" s="176" t="s">
        <v>569</v>
      </c>
      <c r="F34" s="176" t="s">
        <v>214</v>
      </c>
      <c r="G34" s="176" t="s">
        <v>346</v>
      </c>
      <c r="H34" s="175">
        <v>40424</v>
      </c>
      <c r="I34" s="111" t="s">
        <v>49</v>
      </c>
      <c r="J34" s="265" t="s">
        <v>585</v>
      </c>
      <c r="K34" s="276" t="s">
        <v>311</v>
      </c>
      <c r="L34" s="276" t="s">
        <v>311</v>
      </c>
      <c r="M34" s="168">
        <v>3</v>
      </c>
      <c r="N34" s="168">
        <v>2</v>
      </c>
      <c r="O34" s="168">
        <v>5</v>
      </c>
      <c r="P34" s="168">
        <v>1</v>
      </c>
      <c r="Q34" s="168">
        <v>3</v>
      </c>
      <c r="R34" s="168">
        <v>1</v>
      </c>
      <c r="S34" s="168">
        <v>2</v>
      </c>
      <c r="T34" s="97"/>
      <c r="U34" s="97"/>
      <c r="V34" s="97"/>
      <c r="W34" s="98">
        <f t="shared" si="0"/>
        <v>17</v>
      </c>
      <c r="X34" s="280">
        <v>0.17</v>
      </c>
      <c r="Y34" s="280"/>
      <c r="Z34" s="281" t="s">
        <v>610</v>
      </c>
      <c r="AA34" s="280" t="s">
        <v>305</v>
      </c>
      <c r="AB34" s="158" t="s">
        <v>520</v>
      </c>
    </row>
    <row r="35" spans="2:28" ht="33.950000000000003" customHeight="1" x14ac:dyDescent="0.25">
      <c r="B35" s="268">
        <v>10</v>
      </c>
      <c r="C35" s="142" t="s">
        <v>142</v>
      </c>
      <c r="D35" s="173" t="s">
        <v>552</v>
      </c>
      <c r="E35" s="176" t="s">
        <v>570</v>
      </c>
      <c r="F35" s="176" t="s">
        <v>496</v>
      </c>
      <c r="G35" s="176" t="s">
        <v>107</v>
      </c>
      <c r="H35" s="175">
        <v>40457</v>
      </c>
      <c r="I35" s="111" t="s">
        <v>49</v>
      </c>
      <c r="J35" s="265" t="s">
        <v>585</v>
      </c>
      <c r="K35" s="276" t="s">
        <v>311</v>
      </c>
      <c r="L35" s="276" t="s">
        <v>311</v>
      </c>
      <c r="M35" s="168">
        <v>5</v>
      </c>
      <c r="N35" s="168">
        <v>5</v>
      </c>
      <c r="O35" s="168">
        <v>4</v>
      </c>
      <c r="P35" s="168">
        <v>1</v>
      </c>
      <c r="Q35" s="168">
        <v>1</v>
      </c>
      <c r="R35" s="168">
        <v>1</v>
      </c>
      <c r="S35" s="168">
        <v>0</v>
      </c>
      <c r="T35" s="97"/>
      <c r="U35" s="97"/>
      <c r="V35" s="97"/>
      <c r="W35" s="98">
        <f t="shared" si="0"/>
        <v>17</v>
      </c>
      <c r="X35" s="280">
        <v>0.17</v>
      </c>
      <c r="Y35" s="280"/>
      <c r="Z35" s="281" t="s">
        <v>610</v>
      </c>
      <c r="AA35" s="280" t="s">
        <v>305</v>
      </c>
      <c r="AB35" s="158" t="s">
        <v>520</v>
      </c>
    </row>
    <row r="36" spans="2:28" ht="33.950000000000003" customHeight="1" x14ac:dyDescent="0.25">
      <c r="B36" s="268">
        <v>11</v>
      </c>
      <c r="C36" s="142" t="s">
        <v>142</v>
      </c>
      <c r="D36" s="173" t="s">
        <v>596</v>
      </c>
      <c r="E36" s="176" t="s">
        <v>571</v>
      </c>
      <c r="F36" s="176" t="s">
        <v>359</v>
      </c>
      <c r="G36" s="176" t="s">
        <v>82</v>
      </c>
      <c r="H36" s="175">
        <v>40232</v>
      </c>
      <c r="I36" s="111" t="s">
        <v>49</v>
      </c>
      <c r="J36" s="267" t="s">
        <v>418</v>
      </c>
      <c r="K36" s="276" t="s">
        <v>311</v>
      </c>
      <c r="L36" s="276" t="s">
        <v>311</v>
      </c>
      <c r="M36" s="168">
        <v>3</v>
      </c>
      <c r="N36" s="168">
        <v>2</v>
      </c>
      <c r="O36" s="168">
        <v>6</v>
      </c>
      <c r="P36" s="168">
        <v>1</v>
      </c>
      <c r="Q36" s="168">
        <v>1</v>
      </c>
      <c r="R36" s="168">
        <v>1</v>
      </c>
      <c r="S36" s="168">
        <v>0</v>
      </c>
      <c r="T36" s="97"/>
      <c r="U36" s="97"/>
      <c r="V36" s="97"/>
      <c r="W36" s="98">
        <f t="shared" si="0"/>
        <v>14</v>
      </c>
      <c r="X36" s="280">
        <v>0.14000000000000001</v>
      </c>
      <c r="Y36" s="280"/>
      <c r="Z36" s="281" t="s">
        <v>609</v>
      </c>
      <c r="AA36" s="280" t="s">
        <v>305</v>
      </c>
      <c r="AB36" s="158" t="s">
        <v>521</v>
      </c>
    </row>
    <row r="37" spans="2:28" ht="33.950000000000003" customHeight="1" x14ac:dyDescent="0.25">
      <c r="B37" s="268">
        <v>12</v>
      </c>
      <c r="C37" s="142" t="s">
        <v>142</v>
      </c>
      <c r="D37" s="173" t="s">
        <v>597</v>
      </c>
      <c r="E37" s="176" t="s">
        <v>572</v>
      </c>
      <c r="F37" s="176" t="s">
        <v>282</v>
      </c>
      <c r="G37" s="176" t="s">
        <v>126</v>
      </c>
      <c r="H37" s="175">
        <v>40391</v>
      </c>
      <c r="I37" s="111" t="s">
        <v>49</v>
      </c>
      <c r="J37" s="265" t="s">
        <v>585</v>
      </c>
      <c r="K37" s="276" t="s">
        <v>311</v>
      </c>
      <c r="L37" s="276" t="s">
        <v>311</v>
      </c>
      <c r="M37" s="168">
        <v>3</v>
      </c>
      <c r="N37" s="168">
        <v>1</v>
      </c>
      <c r="O37" s="168">
        <v>7</v>
      </c>
      <c r="P37" s="168">
        <v>0</v>
      </c>
      <c r="Q37" s="168">
        <v>3</v>
      </c>
      <c r="R37" s="168">
        <v>0</v>
      </c>
      <c r="S37" s="168">
        <v>0</v>
      </c>
      <c r="T37" s="97"/>
      <c r="U37" s="97"/>
      <c r="V37" s="97"/>
      <c r="W37" s="98">
        <f t="shared" si="0"/>
        <v>14</v>
      </c>
      <c r="X37" s="280">
        <v>0.14000000000000001</v>
      </c>
      <c r="Y37" s="280"/>
      <c r="Z37" s="281" t="s">
        <v>609</v>
      </c>
      <c r="AA37" s="280" t="s">
        <v>305</v>
      </c>
      <c r="AB37" s="158" t="s">
        <v>520</v>
      </c>
    </row>
    <row r="38" spans="2:28" ht="33.950000000000003" customHeight="1" x14ac:dyDescent="0.25">
      <c r="B38" s="268">
        <v>13</v>
      </c>
      <c r="C38" s="142" t="s">
        <v>142</v>
      </c>
      <c r="D38" s="173" t="s">
        <v>599</v>
      </c>
      <c r="E38" s="176" t="s">
        <v>573</v>
      </c>
      <c r="F38" s="176" t="s">
        <v>430</v>
      </c>
      <c r="G38" s="176" t="s">
        <v>387</v>
      </c>
      <c r="H38" s="175">
        <v>40264</v>
      </c>
      <c r="I38" s="111" t="s">
        <v>49</v>
      </c>
      <c r="J38" s="267" t="s">
        <v>418</v>
      </c>
      <c r="K38" s="276" t="s">
        <v>311</v>
      </c>
      <c r="L38" s="276" t="s">
        <v>311</v>
      </c>
      <c r="M38" s="168">
        <v>2</v>
      </c>
      <c r="N38" s="168">
        <v>2</v>
      </c>
      <c r="O38" s="168">
        <v>6</v>
      </c>
      <c r="P38" s="168">
        <v>0</v>
      </c>
      <c r="Q38" s="168">
        <v>0</v>
      </c>
      <c r="R38" s="168">
        <v>1</v>
      </c>
      <c r="S38" s="168">
        <v>1</v>
      </c>
      <c r="T38" s="97"/>
      <c r="U38" s="97"/>
      <c r="V38" s="97"/>
      <c r="W38" s="98">
        <f t="shared" si="0"/>
        <v>12</v>
      </c>
      <c r="X38" s="280">
        <v>0.12</v>
      </c>
      <c r="Y38" s="280"/>
      <c r="Z38" s="281" t="s">
        <v>608</v>
      </c>
      <c r="AA38" s="280" t="s">
        <v>305</v>
      </c>
      <c r="AB38" s="158" t="s">
        <v>521</v>
      </c>
    </row>
    <row r="39" spans="2:28" ht="33.950000000000003" customHeight="1" x14ac:dyDescent="0.25">
      <c r="B39" s="268">
        <v>14</v>
      </c>
      <c r="C39" s="142" t="s">
        <v>142</v>
      </c>
      <c r="D39" s="173" t="s">
        <v>598</v>
      </c>
      <c r="E39" s="176" t="s">
        <v>574</v>
      </c>
      <c r="F39" s="176" t="s">
        <v>359</v>
      </c>
      <c r="G39" s="176" t="s">
        <v>421</v>
      </c>
      <c r="H39" s="175">
        <v>40324</v>
      </c>
      <c r="I39" s="111" t="s">
        <v>49</v>
      </c>
      <c r="J39" s="266" t="s">
        <v>414</v>
      </c>
      <c r="K39" s="276" t="s">
        <v>311</v>
      </c>
      <c r="L39" s="276" t="s">
        <v>311</v>
      </c>
      <c r="M39" s="168">
        <v>2</v>
      </c>
      <c r="N39" s="168">
        <v>1</v>
      </c>
      <c r="O39" s="168">
        <v>6</v>
      </c>
      <c r="P39" s="168">
        <v>1</v>
      </c>
      <c r="Q39" s="168">
        <v>0</v>
      </c>
      <c r="R39" s="168">
        <v>0</v>
      </c>
      <c r="S39" s="168">
        <v>2</v>
      </c>
      <c r="T39" s="97"/>
      <c r="U39" s="97"/>
      <c r="V39" s="97"/>
      <c r="W39" s="98">
        <f t="shared" si="0"/>
        <v>12</v>
      </c>
      <c r="X39" s="280">
        <v>0.12</v>
      </c>
      <c r="Y39" s="280"/>
      <c r="Z39" s="281" t="s">
        <v>608</v>
      </c>
      <c r="AA39" s="280" t="s">
        <v>305</v>
      </c>
      <c r="AB39" s="158" t="s">
        <v>456</v>
      </c>
    </row>
    <row r="40" spans="2:28" ht="33.950000000000003" customHeight="1" x14ac:dyDescent="0.25">
      <c r="B40" s="268">
        <v>15</v>
      </c>
      <c r="C40" s="142" t="s">
        <v>142</v>
      </c>
      <c r="D40" s="173" t="s">
        <v>600</v>
      </c>
      <c r="E40" s="176" t="s">
        <v>575</v>
      </c>
      <c r="F40" s="176" t="s">
        <v>576</v>
      </c>
      <c r="G40" s="176" t="s">
        <v>65</v>
      </c>
      <c r="H40" s="175">
        <v>40270</v>
      </c>
      <c r="I40" s="111" t="s">
        <v>49</v>
      </c>
      <c r="J40" s="265" t="s">
        <v>585</v>
      </c>
      <c r="K40" s="276" t="s">
        <v>311</v>
      </c>
      <c r="L40" s="276" t="s">
        <v>311</v>
      </c>
      <c r="M40" s="168">
        <v>4</v>
      </c>
      <c r="N40" s="168">
        <v>1</v>
      </c>
      <c r="O40" s="168">
        <v>7</v>
      </c>
      <c r="P40" s="168">
        <v>0</v>
      </c>
      <c r="Q40" s="168">
        <v>0</v>
      </c>
      <c r="R40" s="168">
        <v>0</v>
      </c>
      <c r="S40" s="168">
        <v>0</v>
      </c>
      <c r="T40" s="97"/>
      <c r="U40" s="97"/>
      <c r="V40" s="97"/>
      <c r="W40" s="98">
        <f t="shared" si="0"/>
        <v>12</v>
      </c>
      <c r="X40" s="280">
        <v>0.12</v>
      </c>
      <c r="Y40" s="280"/>
      <c r="Z40" s="281" t="s">
        <v>608</v>
      </c>
      <c r="AA40" s="280" t="s">
        <v>305</v>
      </c>
      <c r="AB40" s="158" t="s">
        <v>520</v>
      </c>
    </row>
    <row r="41" spans="2:28" ht="33.950000000000003" customHeight="1" x14ac:dyDescent="0.25">
      <c r="B41" s="268">
        <v>16</v>
      </c>
      <c r="C41" s="142" t="s">
        <v>142</v>
      </c>
      <c r="D41" s="173" t="s">
        <v>601</v>
      </c>
      <c r="E41" s="176" t="s">
        <v>577</v>
      </c>
      <c r="F41" s="176" t="s">
        <v>297</v>
      </c>
      <c r="G41" s="176" t="s">
        <v>257</v>
      </c>
      <c r="H41" s="175">
        <v>40232</v>
      </c>
      <c r="I41" s="111" t="s">
        <v>49</v>
      </c>
      <c r="J41" s="266" t="s">
        <v>414</v>
      </c>
      <c r="K41" s="276" t="s">
        <v>311</v>
      </c>
      <c r="L41" s="276" t="s">
        <v>311</v>
      </c>
      <c r="M41" s="168">
        <v>3</v>
      </c>
      <c r="N41" s="168">
        <v>2</v>
      </c>
      <c r="O41" s="168">
        <v>5</v>
      </c>
      <c r="P41" s="168">
        <v>0</v>
      </c>
      <c r="Q41" s="168">
        <v>1</v>
      </c>
      <c r="R41" s="168">
        <v>0</v>
      </c>
      <c r="S41" s="168">
        <v>1</v>
      </c>
      <c r="T41" s="97"/>
      <c r="U41" s="97"/>
      <c r="V41" s="97"/>
      <c r="W41" s="98">
        <f t="shared" si="0"/>
        <v>12</v>
      </c>
      <c r="X41" s="280">
        <v>0.12</v>
      </c>
      <c r="Y41" s="280"/>
      <c r="Z41" s="281" t="s">
        <v>608</v>
      </c>
      <c r="AA41" s="280" t="s">
        <v>305</v>
      </c>
      <c r="AB41" s="158" t="s">
        <v>456</v>
      </c>
    </row>
    <row r="42" spans="2:28" ht="33.950000000000003" customHeight="1" x14ac:dyDescent="0.25">
      <c r="B42" s="268">
        <v>17</v>
      </c>
      <c r="C42" s="142" t="s">
        <v>142</v>
      </c>
      <c r="D42" s="173" t="s">
        <v>602</v>
      </c>
      <c r="E42" s="176" t="s">
        <v>578</v>
      </c>
      <c r="F42" s="176" t="s">
        <v>214</v>
      </c>
      <c r="G42" s="176" t="s">
        <v>484</v>
      </c>
      <c r="H42" s="175">
        <v>40255</v>
      </c>
      <c r="I42" s="111" t="s">
        <v>49</v>
      </c>
      <c r="J42" s="265" t="s">
        <v>585</v>
      </c>
      <c r="K42" s="276" t="s">
        <v>311</v>
      </c>
      <c r="L42" s="276" t="s">
        <v>311</v>
      </c>
      <c r="M42" s="168">
        <v>3</v>
      </c>
      <c r="N42" s="168">
        <v>1</v>
      </c>
      <c r="O42" s="168">
        <v>6</v>
      </c>
      <c r="P42" s="168">
        <v>0</v>
      </c>
      <c r="Q42" s="168">
        <v>0</v>
      </c>
      <c r="R42" s="168">
        <v>0</v>
      </c>
      <c r="S42" s="168">
        <v>1</v>
      </c>
      <c r="T42" s="97"/>
      <c r="U42" s="97"/>
      <c r="V42" s="97"/>
      <c r="W42" s="98">
        <f t="shared" si="0"/>
        <v>11</v>
      </c>
      <c r="X42" s="280">
        <v>0.11</v>
      </c>
      <c r="Y42" s="280"/>
      <c r="Z42" s="281" t="s">
        <v>457</v>
      </c>
      <c r="AA42" s="280" t="s">
        <v>305</v>
      </c>
      <c r="AB42" s="158" t="s">
        <v>520</v>
      </c>
    </row>
    <row r="43" spans="2:28" ht="33.950000000000003" customHeight="1" x14ac:dyDescent="0.25">
      <c r="B43" s="268">
        <v>18</v>
      </c>
      <c r="C43" s="142" t="s">
        <v>142</v>
      </c>
      <c r="D43" s="173" t="s">
        <v>603</v>
      </c>
      <c r="E43" s="176" t="s">
        <v>579</v>
      </c>
      <c r="F43" s="176" t="s">
        <v>59</v>
      </c>
      <c r="G43" s="176" t="s">
        <v>288</v>
      </c>
      <c r="H43" s="175">
        <v>40395</v>
      </c>
      <c r="I43" s="111" t="s">
        <v>49</v>
      </c>
      <c r="J43" s="288" t="s">
        <v>414</v>
      </c>
      <c r="K43" s="276" t="s">
        <v>311</v>
      </c>
      <c r="L43" s="276" t="s">
        <v>311</v>
      </c>
      <c r="M43" s="168">
        <v>0</v>
      </c>
      <c r="N43" s="168">
        <v>3</v>
      </c>
      <c r="O43" s="168">
        <v>4</v>
      </c>
      <c r="P43" s="168">
        <v>0</v>
      </c>
      <c r="Q43" s="168">
        <v>0</v>
      </c>
      <c r="R43" s="168">
        <v>1</v>
      </c>
      <c r="S43" s="168">
        <v>1</v>
      </c>
      <c r="T43" s="97"/>
      <c r="U43" s="97"/>
      <c r="V43" s="97"/>
      <c r="W43" s="98">
        <f t="shared" si="0"/>
        <v>9</v>
      </c>
      <c r="X43" s="280">
        <v>0.09</v>
      </c>
      <c r="Y43" s="280"/>
      <c r="Z43" s="281" t="s">
        <v>311</v>
      </c>
      <c r="AA43" s="280" t="s">
        <v>305</v>
      </c>
      <c r="AB43" s="158" t="s">
        <v>456</v>
      </c>
    </row>
    <row r="44" spans="2:28" ht="33.950000000000003" customHeight="1" x14ac:dyDescent="0.25">
      <c r="B44" s="268">
        <v>19</v>
      </c>
      <c r="C44" s="142" t="s">
        <v>142</v>
      </c>
      <c r="D44" s="173" t="s">
        <v>604</v>
      </c>
      <c r="E44" s="176" t="s">
        <v>580</v>
      </c>
      <c r="F44" s="176" t="s">
        <v>81</v>
      </c>
      <c r="G44" s="176" t="s">
        <v>421</v>
      </c>
      <c r="H44" s="175">
        <v>40374</v>
      </c>
      <c r="I44" s="111" t="s">
        <v>49</v>
      </c>
      <c r="J44" s="289" t="s">
        <v>414</v>
      </c>
      <c r="K44" s="276" t="s">
        <v>311</v>
      </c>
      <c r="L44" s="276" t="s">
        <v>311</v>
      </c>
      <c r="M44" s="168">
        <v>2</v>
      </c>
      <c r="N44" s="168">
        <v>2</v>
      </c>
      <c r="O44" s="168">
        <v>4</v>
      </c>
      <c r="P44" s="168">
        <v>0</v>
      </c>
      <c r="Q44" s="168">
        <v>0</v>
      </c>
      <c r="R44" s="168">
        <v>0</v>
      </c>
      <c r="S44" s="168">
        <v>0</v>
      </c>
      <c r="T44" s="97"/>
      <c r="U44" s="97"/>
      <c r="V44" s="97"/>
      <c r="W44" s="98">
        <f t="shared" si="0"/>
        <v>8</v>
      </c>
      <c r="X44" s="280">
        <v>0.08</v>
      </c>
      <c r="Y44" s="280"/>
      <c r="Z44" s="281" t="s">
        <v>176</v>
      </c>
      <c r="AA44" s="280" t="s">
        <v>305</v>
      </c>
      <c r="AB44" s="158" t="s">
        <v>456</v>
      </c>
    </row>
    <row r="45" spans="2:28" ht="33.950000000000003" customHeight="1" x14ac:dyDescent="0.25">
      <c r="B45" s="268">
        <v>20</v>
      </c>
      <c r="C45" s="142" t="s">
        <v>142</v>
      </c>
      <c r="D45" s="173" t="s">
        <v>605</v>
      </c>
      <c r="E45" s="176" t="s">
        <v>581</v>
      </c>
      <c r="F45" s="176" t="s">
        <v>582</v>
      </c>
      <c r="G45" s="176" t="s">
        <v>185</v>
      </c>
      <c r="H45" s="175">
        <v>40416</v>
      </c>
      <c r="I45" s="111" t="s">
        <v>49</v>
      </c>
      <c r="J45" s="266" t="s">
        <v>414</v>
      </c>
      <c r="K45" s="276" t="s">
        <v>311</v>
      </c>
      <c r="L45" s="276" t="s">
        <v>311</v>
      </c>
      <c r="M45" s="168">
        <v>0</v>
      </c>
      <c r="N45" s="168">
        <v>1</v>
      </c>
      <c r="O45" s="168">
        <v>7</v>
      </c>
      <c r="P45" s="168">
        <v>0</v>
      </c>
      <c r="Q45" s="168">
        <v>0</v>
      </c>
      <c r="R45" s="168">
        <v>0</v>
      </c>
      <c r="S45" s="168">
        <v>0</v>
      </c>
      <c r="T45" s="97"/>
      <c r="U45" s="97"/>
      <c r="V45" s="97"/>
      <c r="W45" s="98">
        <f t="shared" si="0"/>
        <v>8</v>
      </c>
      <c r="X45" s="280">
        <v>0.08</v>
      </c>
      <c r="Y45" s="280"/>
      <c r="Z45" s="281" t="s">
        <v>176</v>
      </c>
      <c r="AA45" s="280" t="s">
        <v>305</v>
      </c>
      <c r="AB45" s="158" t="s">
        <v>456</v>
      </c>
    </row>
    <row r="46" spans="2:28" ht="33.950000000000003" customHeight="1" x14ac:dyDescent="0.25">
      <c r="B46" s="268">
        <v>21</v>
      </c>
      <c r="C46" s="142" t="s">
        <v>142</v>
      </c>
      <c r="D46" s="173" t="s">
        <v>606</v>
      </c>
      <c r="E46" s="176" t="s">
        <v>583</v>
      </c>
      <c r="F46" s="176" t="s">
        <v>238</v>
      </c>
      <c r="G46" s="176" t="s">
        <v>381</v>
      </c>
      <c r="H46" s="175">
        <v>40460</v>
      </c>
      <c r="I46" s="111" t="s">
        <v>49</v>
      </c>
      <c r="J46" s="267" t="s">
        <v>410</v>
      </c>
      <c r="K46" s="276" t="s">
        <v>311</v>
      </c>
      <c r="L46" s="276" t="s">
        <v>311</v>
      </c>
      <c r="M46" s="168">
        <v>1</v>
      </c>
      <c r="N46" s="168">
        <v>1</v>
      </c>
      <c r="O46" s="168">
        <v>5</v>
      </c>
      <c r="P46" s="168">
        <v>0</v>
      </c>
      <c r="Q46" s="168">
        <v>0</v>
      </c>
      <c r="R46" s="168">
        <v>0</v>
      </c>
      <c r="S46" s="168">
        <v>0</v>
      </c>
      <c r="T46" s="97"/>
      <c r="U46" s="97"/>
      <c r="V46" s="97"/>
      <c r="W46" s="98">
        <f t="shared" si="0"/>
        <v>7</v>
      </c>
      <c r="X46" s="280">
        <v>7.0000000000000007E-2</v>
      </c>
      <c r="Y46" s="280"/>
      <c r="Z46" s="281" t="s">
        <v>50</v>
      </c>
      <c r="AA46" s="280" t="s">
        <v>305</v>
      </c>
      <c r="AB46" s="158" t="s">
        <v>454</v>
      </c>
    </row>
    <row r="47" spans="2:28" ht="33.950000000000003" customHeight="1" x14ac:dyDescent="0.25">
      <c r="B47" s="268">
        <v>22</v>
      </c>
      <c r="C47" s="142" t="s">
        <v>142</v>
      </c>
      <c r="D47" s="173" t="s">
        <v>607</v>
      </c>
      <c r="E47" s="176" t="s">
        <v>584</v>
      </c>
      <c r="F47" s="176" t="s">
        <v>235</v>
      </c>
      <c r="G47" s="176" t="s">
        <v>122</v>
      </c>
      <c r="H47" s="175">
        <v>40560</v>
      </c>
      <c r="I47" s="111" t="s">
        <v>49</v>
      </c>
      <c r="J47" s="267" t="s">
        <v>410</v>
      </c>
      <c r="K47" s="276" t="s">
        <v>311</v>
      </c>
      <c r="L47" s="276" t="s">
        <v>311</v>
      </c>
      <c r="M47" s="168">
        <v>2</v>
      </c>
      <c r="N47" s="168">
        <v>3</v>
      </c>
      <c r="O47" s="168">
        <v>1</v>
      </c>
      <c r="P47" s="168">
        <v>0</v>
      </c>
      <c r="Q47" s="168">
        <v>0</v>
      </c>
      <c r="R47" s="168">
        <v>1</v>
      </c>
      <c r="S47" s="168">
        <v>0</v>
      </c>
      <c r="T47" s="97"/>
      <c r="U47" s="97"/>
      <c r="V47" s="97"/>
      <c r="W47" s="98">
        <f t="shared" si="0"/>
        <v>7</v>
      </c>
      <c r="X47" s="280">
        <v>7.0000000000000007E-2</v>
      </c>
      <c r="Y47" s="280"/>
      <c r="Z47" s="281" t="s">
        <v>50</v>
      </c>
      <c r="AA47" s="280" t="s">
        <v>305</v>
      </c>
      <c r="AB47" s="158" t="s">
        <v>454</v>
      </c>
    </row>
    <row r="48" spans="2:28" ht="33.950000000000003" customHeight="1" x14ac:dyDescent="0.35">
      <c r="B48" s="75"/>
      <c r="C48" s="20"/>
      <c r="D48" s="33"/>
      <c r="E48" s="42"/>
      <c r="F48" s="42"/>
      <c r="G48" s="42"/>
      <c r="H48" s="41"/>
      <c r="I48" s="27"/>
      <c r="J48" s="36"/>
      <c r="K48" s="76"/>
      <c r="L48" s="76"/>
      <c r="M48" s="77"/>
      <c r="N48" s="77"/>
      <c r="O48" s="77"/>
      <c r="P48" s="77"/>
      <c r="Q48" s="77"/>
      <c r="R48" s="77"/>
      <c r="S48" s="77"/>
      <c r="T48" s="75"/>
      <c r="U48" s="75"/>
      <c r="V48" s="19"/>
      <c r="W48" s="25"/>
      <c r="X48" s="23"/>
      <c r="Y48" s="23"/>
      <c r="Z48" s="25"/>
      <c r="AA48" s="27"/>
      <c r="AB48" s="44"/>
    </row>
    <row r="49" spans="2:28" ht="33.950000000000003" customHeight="1" x14ac:dyDescent="0.25">
      <c r="B49" s="268">
        <v>1</v>
      </c>
      <c r="C49" s="142" t="s">
        <v>143</v>
      </c>
      <c r="D49" s="282" t="s">
        <v>543</v>
      </c>
      <c r="E49" s="283" t="s">
        <v>620</v>
      </c>
      <c r="F49" s="284" t="s">
        <v>133</v>
      </c>
      <c r="G49" s="284" t="s">
        <v>399</v>
      </c>
      <c r="H49" s="293">
        <v>40145</v>
      </c>
      <c r="I49" s="111" t="s">
        <v>49</v>
      </c>
      <c r="J49" s="187" t="s">
        <v>489</v>
      </c>
      <c r="K49" s="274" t="s">
        <v>311</v>
      </c>
      <c r="L49" s="274" t="s">
        <v>311</v>
      </c>
      <c r="M49" s="286">
        <v>8</v>
      </c>
      <c r="N49" s="286">
        <v>7</v>
      </c>
      <c r="O49" s="286">
        <v>5</v>
      </c>
      <c r="P49" s="286">
        <v>6</v>
      </c>
      <c r="Q49" s="286">
        <v>10</v>
      </c>
      <c r="R49" s="286">
        <v>9</v>
      </c>
      <c r="S49" s="286">
        <v>12</v>
      </c>
      <c r="T49" s="145"/>
      <c r="U49" s="145"/>
      <c r="V49" s="145"/>
      <c r="W49" s="98">
        <v>57</v>
      </c>
      <c r="X49" s="99">
        <v>0.56999999999999995</v>
      </c>
      <c r="Y49" s="99"/>
      <c r="Z49" s="98">
        <v>57</v>
      </c>
      <c r="AA49" s="169" t="s">
        <v>460</v>
      </c>
      <c r="AB49" s="285" t="s">
        <v>469</v>
      </c>
    </row>
    <row r="50" spans="2:28" ht="33.950000000000003" customHeight="1" x14ac:dyDescent="0.25">
      <c r="B50" s="268">
        <v>2</v>
      </c>
      <c r="C50" s="142" t="s">
        <v>143</v>
      </c>
      <c r="D50" s="282" t="s">
        <v>544</v>
      </c>
      <c r="E50" s="283" t="s">
        <v>618</v>
      </c>
      <c r="F50" s="284" t="s">
        <v>619</v>
      </c>
      <c r="G50" s="284" t="s">
        <v>42</v>
      </c>
      <c r="H50" s="293">
        <v>40275</v>
      </c>
      <c r="I50" s="111" t="s">
        <v>49</v>
      </c>
      <c r="J50" s="187" t="s">
        <v>490</v>
      </c>
      <c r="K50" s="274">
        <v>9</v>
      </c>
      <c r="L50" s="274" t="s">
        <v>311</v>
      </c>
      <c r="M50" s="286">
        <v>8</v>
      </c>
      <c r="N50" s="286">
        <v>7</v>
      </c>
      <c r="O50" s="286">
        <v>5</v>
      </c>
      <c r="P50" s="286">
        <v>6</v>
      </c>
      <c r="Q50" s="286">
        <v>10</v>
      </c>
      <c r="R50" s="286">
        <v>4</v>
      </c>
      <c r="S50" s="286">
        <v>13</v>
      </c>
      <c r="T50" s="145"/>
      <c r="U50" s="145"/>
      <c r="V50" s="145"/>
      <c r="W50" s="98">
        <v>53</v>
      </c>
      <c r="X50" s="99">
        <v>0.53</v>
      </c>
      <c r="Y50" s="99"/>
      <c r="Z50" s="98">
        <v>53</v>
      </c>
      <c r="AA50" s="99" t="s">
        <v>460</v>
      </c>
      <c r="AB50" s="285" t="s">
        <v>481</v>
      </c>
    </row>
    <row r="51" spans="2:28" ht="33.950000000000003" customHeight="1" x14ac:dyDescent="0.25">
      <c r="B51" s="268">
        <v>3</v>
      </c>
      <c r="C51" s="142" t="s">
        <v>143</v>
      </c>
      <c r="D51" s="282" t="s">
        <v>545</v>
      </c>
      <c r="E51" s="283" t="s">
        <v>615</v>
      </c>
      <c r="F51" s="284" t="s">
        <v>616</v>
      </c>
      <c r="G51" s="284" t="s">
        <v>373</v>
      </c>
      <c r="H51" s="293">
        <v>40474</v>
      </c>
      <c r="I51" s="111" t="s">
        <v>49</v>
      </c>
      <c r="J51" s="187" t="s">
        <v>489</v>
      </c>
      <c r="K51" s="274" t="s">
        <v>311</v>
      </c>
      <c r="L51" s="274" t="s">
        <v>311</v>
      </c>
      <c r="M51" s="286">
        <v>8</v>
      </c>
      <c r="N51" s="286">
        <v>7</v>
      </c>
      <c r="O51" s="286">
        <v>5</v>
      </c>
      <c r="P51" s="286">
        <v>6</v>
      </c>
      <c r="Q51" s="286">
        <v>10</v>
      </c>
      <c r="R51" s="286">
        <v>4</v>
      </c>
      <c r="S51" s="286">
        <v>13</v>
      </c>
      <c r="T51" s="145"/>
      <c r="U51" s="145"/>
      <c r="V51" s="145"/>
      <c r="W51" s="98">
        <v>53</v>
      </c>
      <c r="X51" s="99">
        <v>0.53</v>
      </c>
      <c r="Y51" s="99"/>
      <c r="Z51" s="98">
        <v>53</v>
      </c>
      <c r="AA51" s="169" t="s">
        <v>460</v>
      </c>
      <c r="AB51" s="285" t="s">
        <v>469</v>
      </c>
    </row>
    <row r="52" spans="2:28" ht="33.950000000000003" customHeight="1" x14ac:dyDescent="0.25">
      <c r="B52" s="268">
        <v>4</v>
      </c>
      <c r="C52" s="142" t="s">
        <v>143</v>
      </c>
      <c r="D52" s="282" t="s">
        <v>546</v>
      </c>
      <c r="E52" s="283" t="s">
        <v>617</v>
      </c>
      <c r="F52" s="284" t="s">
        <v>508</v>
      </c>
      <c r="G52" s="284" t="s">
        <v>114</v>
      </c>
      <c r="H52" s="293">
        <v>40334</v>
      </c>
      <c r="I52" s="111" t="s">
        <v>49</v>
      </c>
      <c r="J52" s="187" t="s">
        <v>491</v>
      </c>
      <c r="K52" s="274" t="s">
        <v>311</v>
      </c>
      <c r="L52" s="274" t="s">
        <v>311</v>
      </c>
      <c r="M52" s="158">
        <v>5</v>
      </c>
      <c r="N52" s="158">
        <v>4</v>
      </c>
      <c r="O52" s="158">
        <v>8</v>
      </c>
      <c r="P52" s="158">
        <v>2</v>
      </c>
      <c r="Q52" s="158">
        <v>0</v>
      </c>
      <c r="R52" s="158">
        <v>1</v>
      </c>
      <c r="S52" s="158">
        <v>1</v>
      </c>
      <c r="T52" s="145"/>
      <c r="U52" s="145"/>
      <c r="V52" s="145"/>
      <c r="W52" s="98">
        <f t="shared" ref="W52:W57" si="1">SUM(M52:V52)</f>
        <v>21</v>
      </c>
      <c r="X52" s="99">
        <v>0.21</v>
      </c>
      <c r="Y52" s="99"/>
      <c r="Z52" s="98">
        <v>21</v>
      </c>
      <c r="AA52" s="169" t="s">
        <v>461</v>
      </c>
      <c r="AB52" s="285" t="s">
        <v>465</v>
      </c>
    </row>
    <row r="53" spans="2:28" ht="33.950000000000003" customHeight="1" x14ac:dyDescent="0.25">
      <c r="B53" s="268">
        <v>5</v>
      </c>
      <c r="C53" s="142" t="s">
        <v>143</v>
      </c>
      <c r="D53" s="282" t="s">
        <v>547</v>
      </c>
      <c r="E53" s="283" t="s">
        <v>623</v>
      </c>
      <c r="F53" s="284" t="s">
        <v>268</v>
      </c>
      <c r="G53" s="284" t="s">
        <v>36</v>
      </c>
      <c r="H53" s="293">
        <v>40433</v>
      </c>
      <c r="I53" s="111" t="s">
        <v>49</v>
      </c>
      <c r="J53" s="187" t="s">
        <v>489</v>
      </c>
      <c r="K53" s="274" t="s">
        <v>311</v>
      </c>
      <c r="L53" s="274" t="s">
        <v>311</v>
      </c>
      <c r="M53" s="158">
        <v>3</v>
      </c>
      <c r="N53" s="158">
        <v>4</v>
      </c>
      <c r="O53" s="158">
        <v>8</v>
      </c>
      <c r="P53" s="158">
        <v>1</v>
      </c>
      <c r="Q53" s="158">
        <v>2</v>
      </c>
      <c r="R53" s="158">
        <v>1</v>
      </c>
      <c r="S53" s="158">
        <v>1</v>
      </c>
      <c r="T53" s="145"/>
      <c r="U53" s="145"/>
      <c r="V53" s="145"/>
      <c r="W53" s="98">
        <f t="shared" si="1"/>
        <v>20</v>
      </c>
      <c r="X53" s="99">
        <v>0.2</v>
      </c>
      <c r="Y53" s="99"/>
      <c r="Z53" s="98">
        <v>20</v>
      </c>
      <c r="AA53" s="99" t="s">
        <v>461</v>
      </c>
      <c r="AB53" s="285" t="s">
        <v>481</v>
      </c>
    </row>
    <row r="54" spans="2:28" ht="33.950000000000003" customHeight="1" x14ac:dyDescent="0.25">
      <c r="B54" s="268">
        <v>6</v>
      </c>
      <c r="C54" s="142" t="s">
        <v>143</v>
      </c>
      <c r="D54" s="282" t="s">
        <v>548</v>
      </c>
      <c r="E54" s="283" t="s">
        <v>621</v>
      </c>
      <c r="F54" s="284" t="s">
        <v>622</v>
      </c>
      <c r="G54" s="284" t="s">
        <v>529</v>
      </c>
      <c r="H54" s="293">
        <v>40347</v>
      </c>
      <c r="I54" s="111" t="s">
        <v>49</v>
      </c>
      <c r="J54" s="187" t="s">
        <v>489</v>
      </c>
      <c r="K54" s="274" t="s">
        <v>311</v>
      </c>
      <c r="L54" s="274" t="s">
        <v>311</v>
      </c>
      <c r="M54" s="158">
        <v>3</v>
      </c>
      <c r="N54" s="158">
        <v>2</v>
      </c>
      <c r="O54" s="158">
        <v>7</v>
      </c>
      <c r="P54" s="158">
        <v>0</v>
      </c>
      <c r="Q54" s="158">
        <v>1</v>
      </c>
      <c r="R54" s="158">
        <v>4</v>
      </c>
      <c r="S54" s="158">
        <v>1</v>
      </c>
      <c r="T54" s="145"/>
      <c r="U54" s="145"/>
      <c r="V54" s="145"/>
      <c r="W54" s="98">
        <f t="shared" si="1"/>
        <v>18</v>
      </c>
      <c r="X54" s="99">
        <v>0.18</v>
      </c>
      <c r="Y54" s="99"/>
      <c r="Z54" s="98">
        <v>18</v>
      </c>
      <c r="AA54" s="99" t="s">
        <v>461</v>
      </c>
      <c r="AB54" s="285" t="s">
        <v>469</v>
      </c>
    </row>
    <row r="55" spans="2:28" ht="33.950000000000003" customHeight="1" x14ac:dyDescent="0.25">
      <c r="B55" s="268">
        <v>7</v>
      </c>
      <c r="C55" s="142" t="s">
        <v>143</v>
      </c>
      <c r="D55" s="282" t="s">
        <v>549</v>
      </c>
      <c r="E55" s="283" t="s">
        <v>626</v>
      </c>
      <c r="F55" s="284" t="s">
        <v>41</v>
      </c>
      <c r="G55" s="284" t="s">
        <v>288</v>
      </c>
      <c r="H55" s="293">
        <v>40481</v>
      </c>
      <c r="I55" s="111" t="s">
        <v>49</v>
      </c>
      <c r="J55" s="187" t="s">
        <v>489</v>
      </c>
      <c r="K55" s="274" t="s">
        <v>311</v>
      </c>
      <c r="L55" s="274" t="s">
        <v>311</v>
      </c>
      <c r="M55" s="158">
        <v>6</v>
      </c>
      <c r="N55" s="158">
        <v>2</v>
      </c>
      <c r="O55" s="158">
        <v>7</v>
      </c>
      <c r="P55" s="158">
        <v>0</v>
      </c>
      <c r="Q55" s="158">
        <v>2</v>
      </c>
      <c r="R55" s="158">
        <v>1</v>
      </c>
      <c r="S55" s="158">
        <v>0</v>
      </c>
      <c r="T55" s="145"/>
      <c r="U55" s="145"/>
      <c r="V55" s="145"/>
      <c r="W55" s="98">
        <f t="shared" si="1"/>
        <v>18</v>
      </c>
      <c r="X55" s="99">
        <v>0.18</v>
      </c>
      <c r="Y55" s="99"/>
      <c r="Z55" s="98">
        <v>18</v>
      </c>
      <c r="AA55" s="99" t="s">
        <v>461</v>
      </c>
      <c r="AB55" s="285" t="s">
        <v>469</v>
      </c>
    </row>
    <row r="56" spans="2:28" ht="33.950000000000003" customHeight="1" x14ac:dyDescent="0.25">
      <c r="B56" s="268">
        <v>8</v>
      </c>
      <c r="C56" s="142" t="s">
        <v>143</v>
      </c>
      <c r="D56" s="282" t="s">
        <v>550</v>
      </c>
      <c r="E56" s="283" t="s">
        <v>624</v>
      </c>
      <c r="F56" s="284" t="s">
        <v>359</v>
      </c>
      <c r="G56" s="284" t="s">
        <v>118</v>
      </c>
      <c r="H56" s="293">
        <v>40311</v>
      </c>
      <c r="I56" s="111" t="s">
        <v>49</v>
      </c>
      <c r="J56" s="187" t="s">
        <v>489</v>
      </c>
      <c r="K56" s="274" t="s">
        <v>311</v>
      </c>
      <c r="L56" s="274" t="s">
        <v>311</v>
      </c>
      <c r="M56" s="158">
        <v>5</v>
      </c>
      <c r="N56" s="158">
        <v>0</v>
      </c>
      <c r="O56" s="158">
        <v>5</v>
      </c>
      <c r="P56" s="158">
        <v>2</v>
      </c>
      <c r="Q56" s="158">
        <v>2</v>
      </c>
      <c r="R56" s="158">
        <v>0</v>
      </c>
      <c r="S56" s="158">
        <v>2</v>
      </c>
      <c r="T56" s="145"/>
      <c r="U56" s="145"/>
      <c r="V56" s="145"/>
      <c r="W56" s="98">
        <f t="shared" si="1"/>
        <v>16</v>
      </c>
      <c r="X56" s="99">
        <v>0.16</v>
      </c>
      <c r="Y56" s="99"/>
      <c r="Z56" s="98">
        <v>16</v>
      </c>
      <c r="AA56" s="99" t="s">
        <v>461</v>
      </c>
      <c r="AB56" s="285" t="s">
        <v>469</v>
      </c>
    </row>
    <row r="57" spans="2:28" ht="33.950000000000003" customHeight="1" x14ac:dyDescent="0.25">
      <c r="B57" s="268">
        <v>9</v>
      </c>
      <c r="C57" s="142" t="s">
        <v>143</v>
      </c>
      <c r="D57" s="282" t="s">
        <v>551</v>
      </c>
      <c r="E57" s="283" t="s">
        <v>625</v>
      </c>
      <c r="F57" s="284" t="s">
        <v>129</v>
      </c>
      <c r="G57" s="284" t="s">
        <v>242</v>
      </c>
      <c r="H57" s="293">
        <v>40461</v>
      </c>
      <c r="I57" s="111" t="s">
        <v>49</v>
      </c>
      <c r="J57" s="187" t="s">
        <v>490</v>
      </c>
      <c r="K57" s="274" t="s">
        <v>311</v>
      </c>
      <c r="L57" s="274" t="s">
        <v>311</v>
      </c>
      <c r="M57" s="158">
        <v>3</v>
      </c>
      <c r="N57" s="158">
        <v>2</v>
      </c>
      <c r="O57" s="158">
        <v>7</v>
      </c>
      <c r="P57" s="158">
        <v>2</v>
      </c>
      <c r="Q57" s="158">
        <v>0</v>
      </c>
      <c r="R57" s="158">
        <v>1</v>
      </c>
      <c r="S57" s="158">
        <v>1</v>
      </c>
      <c r="T57" s="145"/>
      <c r="U57" s="145"/>
      <c r="V57" s="145"/>
      <c r="W57" s="98">
        <f t="shared" si="1"/>
        <v>16</v>
      </c>
      <c r="X57" s="99">
        <v>0.16</v>
      </c>
      <c r="Y57" s="99"/>
      <c r="Z57" s="98">
        <v>16</v>
      </c>
      <c r="AA57" s="99" t="s">
        <v>461</v>
      </c>
      <c r="AB57" s="285" t="s">
        <v>481</v>
      </c>
    </row>
    <row r="58" spans="2:28" ht="33.950000000000003" customHeight="1" x14ac:dyDescent="0.25">
      <c r="B58" s="32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46"/>
      <c r="X58" s="43"/>
      <c r="Y58" s="43"/>
      <c r="Z58" s="43"/>
      <c r="AA58" s="43"/>
      <c r="AB58" s="47"/>
    </row>
    <row r="60" spans="2:28" ht="15.75" x14ac:dyDescent="0.25">
      <c r="C60" s="53" t="s">
        <v>144</v>
      </c>
      <c r="D60" s="53"/>
      <c r="E60" s="54" t="s">
        <v>145</v>
      </c>
      <c r="F60" s="54" t="s">
        <v>146</v>
      </c>
      <c r="G60" s="55" t="s">
        <v>164</v>
      </c>
      <c r="H60" s="54" t="s">
        <v>147</v>
      </c>
      <c r="I60" s="54"/>
      <c r="J60" s="54"/>
      <c r="K60" s="54"/>
      <c r="L60" s="56"/>
      <c r="M60" s="57" t="s">
        <v>148</v>
      </c>
      <c r="N60" s="354"/>
      <c r="O60" s="355"/>
      <c r="P60" s="355"/>
      <c r="Q60" s="355"/>
      <c r="R60" s="355"/>
      <c r="S60" s="356"/>
      <c r="T60" s="1" t="s">
        <v>149</v>
      </c>
    </row>
    <row r="61" spans="2:28" ht="15.75" x14ac:dyDescent="0.25">
      <c r="C61" s="53" t="s">
        <v>150</v>
      </c>
      <c r="D61" s="53"/>
      <c r="E61" s="55" t="s">
        <v>151</v>
      </c>
      <c r="F61" s="55" t="s">
        <v>152</v>
      </c>
      <c r="G61" s="55" t="s">
        <v>153</v>
      </c>
      <c r="H61" s="55" t="s">
        <v>154</v>
      </c>
      <c r="I61" s="55"/>
      <c r="J61" s="55"/>
      <c r="K61" s="55"/>
      <c r="L61" s="56"/>
      <c r="M61" s="57" t="s">
        <v>148</v>
      </c>
      <c r="N61" s="354"/>
      <c r="O61" s="355"/>
      <c r="P61" s="355"/>
      <c r="Q61" s="355"/>
      <c r="R61" s="355"/>
      <c r="S61" s="356"/>
      <c r="T61" s="1" t="s">
        <v>149</v>
      </c>
    </row>
    <row r="62" spans="2:28" x14ac:dyDescent="0.25">
      <c r="E62" s="55" t="s">
        <v>155</v>
      </c>
      <c r="F62" s="55" t="s">
        <v>156</v>
      </c>
      <c r="G62" s="55" t="s">
        <v>694</v>
      </c>
      <c r="H62" s="55" t="s">
        <v>158</v>
      </c>
      <c r="I62" s="55"/>
      <c r="J62" s="55"/>
      <c r="K62" s="55"/>
      <c r="L62" s="56"/>
      <c r="M62" s="57" t="s">
        <v>148</v>
      </c>
      <c r="N62" s="354"/>
      <c r="O62" s="355"/>
      <c r="P62" s="355"/>
      <c r="Q62" s="355"/>
      <c r="R62" s="355"/>
      <c r="S62" s="356"/>
      <c r="T62" s="1" t="s">
        <v>149</v>
      </c>
    </row>
    <row r="63" spans="2:28" x14ac:dyDescent="0.25">
      <c r="E63" s="54" t="s">
        <v>159</v>
      </c>
      <c r="F63" s="54" t="s">
        <v>160</v>
      </c>
      <c r="G63" s="54" t="s">
        <v>161</v>
      </c>
      <c r="H63" s="54" t="s">
        <v>162</v>
      </c>
      <c r="I63" s="54"/>
      <c r="J63" s="54"/>
      <c r="K63" s="54"/>
      <c r="L63" s="56"/>
      <c r="M63" s="57" t="s">
        <v>148</v>
      </c>
      <c r="N63" s="354"/>
      <c r="O63" s="355"/>
      <c r="P63" s="355"/>
      <c r="Q63" s="355"/>
      <c r="R63" s="355"/>
      <c r="S63" s="356"/>
      <c r="T63" s="1" t="s">
        <v>149</v>
      </c>
    </row>
    <row r="64" spans="2:28" x14ac:dyDescent="0.25">
      <c r="E64" s="55" t="s">
        <v>157</v>
      </c>
      <c r="F64" s="55" t="s">
        <v>163</v>
      </c>
      <c r="G64" s="55" t="s">
        <v>693</v>
      </c>
      <c r="H64" s="55" t="s">
        <v>696</v>
      </c>
      <c r="I64" s="55"/>
      <c r="J64" s="55"/>
      <c r="K64" s="55"/>
      <c r="L64" s="56"/>
      <c r="M64" s="57" t="s">
        <v>148</v>
      </c>
      <c r="N64" s="354"/>
      <c r="O64" s="355"/>
      <c r="P64" s="355"/>
      <c r="Q64" s="355"/>
      <c r="R64" s="355"/>
      <c r="S64" s="356"/>
      <c r="T64" s="1" t="s">
        <v>149</v>
      </c>
    </row>
    <row r="65" spans="5:20" x14ac:dyDescent="0.25">
      <c r="E65" s="55" t="s">
        <v>165</v>
      </c>
      <c r="F65" s="55" t="s">
        <v>166</v>
      </c>
      <c r="G65" s="55" t="s">
        <v>167</v>
      </c>
      <c r="H65" s="55" t="s">
        <v>168</v>
      </c>
      <c r="I65" s="55"/>
      <c r="J65" s="55"/>
      <c r="K65" s="55"/>
      <c r="L65" s="56"/>
      <c r="M65" s="57" t="s">
        <v>148</v>
      </c>
      <c r="N65" s="354"/>
      <c r="O65" s="355"/>
      <c r="P65" s="355"/>
      <c r="Q65" s="355"/>
      <c r="R65" s="355"/>
      <c r="S65" s="356"/>
      <c r="T65" s="1" t="s">
        <v>149</v>
      </c>
    </row>
    <row r="66" spans="5:20" x14ac:dyDescent="0.25">
      <c r="E66" s="55"/>
      <c r="F66" s="55"/>
      <c r="G66" s="55"/>
      <c r="H66" s="55"/>
      <c r="I66" s="55"/>
      <c r="J66" s="55"/>
      <c r="K66" s="55"/>
      <c r="L66" s="56"/>
      <c r="M66" s="57" t="s">
        <v>148</v>
      </c>
      <c r="N66" s="354"/>
      <c r="O66" s="355"/>
      <c r="P66" s="355"/>
      <c r="Q66" s="355"/>
      <c r="R66" s="355"/>
      <c r="S66" s="356"/>
      <c r="T66" s="1" t="s">
        <v>149</v>
      </c>
    </row>
    <row r="67" spans="5:20" x14ac:dyDescent="0.25">
      <c r="E67" s="54"/>
      <c r="F67" s="54"/>
      <c r="G67" s="54"/>
      <c r="H67" s="54"/>
      <c r="I67" s="54"/>
      <c r="J67" s="54"/>
      <c r="K67" s="54"/>
      <c r="L67" s="56"/>
      <c r="M67" s="57" t="s">
        <v>148</v>
      </c>
      <c r="N67" s="354"/>
      <c r="O67" s="355"/>
      <c r="P67" s="355"/>
      <c r="Q67" s="355"/>
      <c r="R67" s="355"/>
      <c r="S67" s="356"/>
      <c r="T67" s="1" t="s">
        <v>149</v>
      </c>
    </row>
  </sheetData>
  <mergeCells count="28">
    <mergeCell ref="E11:E12"/>
    <mergeCell ref="C11:C12"/>
    <mergeCell ref="Y11:Y12"/>
    <mergeCell ref="Z11:Z12"/>
    <mergeCell ref="AA11:AA12"/>
    <mergeCell ref="AB11:AB12"/>
    <mergeCell ref="F11:F12"/>
    <mergeCell ref="J11:J12"/>
    <mergeCell ref="K11:K12"/>
    <mergeCell ref="L11:L12"/>
    <mergeCell ref="W11:W12"/>
    <mergeCell ref="X11:X12"/>
    <mergeCell ref="B1:AB1"/>
    <mergeCell ref="E8:AB8"/>
    <mergeCell ref="B7:AB7"/>
    <mergeCell ref="M11:V11"/>
    <mergeCell ref="N67:S67"/>
    <mergeCell ref="N66:S66"/>
    <mergeCell ref="N65:S65"/>
    <mergeCell ref="N64:S64"/>
    <mergeCell ref="N63:S63"/>
    <mergeCell ref="N62:S62"/>
    <mergeCell ref="N61:S61"/>
    <mergeCell ref="N60:S60"/>
    <mergeCell ref="B11:B12"/>
    <mergeCell ref="G11:G12"/>
    <mergeCell ref="H11:H12"/>
    <mergeCell ref="I11:I12"/>
  </mergeCells>
  <conditionalFormatting sqref="AB24:AB25 AB48 AB58">
    <cfRule type="cellIs" dxfId="9" priority="8" stopIfTrue="1" operator="equal">
      <formula>"I"</formula>
    </cfRule>
  </conditionalFormatting>
  <conditionalFormatting sqref="AB26:AB47">
    <cfRule type="cellIs" dxfId="8" priority="7" stopIfTrue="1" operator="equal">
      <formula>"I"</formula>
    </cfRule>
  </conditionalFormatting>
  <conditionalFormatting sqref="AB49:AB57">
    <cfRule type="cellIs" dxfId="7" priority="1" stopIfTrue="1" operator="equal">
      <formula>"I"</formula>
    </cfRule>
  </conditionalFormatting>
  <pageMargins left="0.70000004768371604" right="0.70000004768371604" top="0.75" bottom="0.75" header="0.51180553436279297" footer="0.51180553436279297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I48"/>
  <sheetViews>
    <sheetView topLeftCell="B19" zoomScale="55" zoomScaleNormal="55" workbookViewId="0">
      <selection activeCell="H45" sqref="H45"/>
    </sheetView>
  </sheetViews>
  <sheetFormatPr defaultColWidth="9.140625" defaultRowHeight="15" x14ac:dyDescent="0.25"/>
  <cols>
    <col min="1" max="1" width="2.5703125" style="1" customWidth="1"/>
    <col min="2" max="2" width="5.28515625" style="1" customWidth="1"/>
    <col min="3" max="3" width="30.7109375" style="1" customWidth="1"/>
    <col min="4" max="4" width="20.7109375" style="1" customWidth="1"/>
    <col min="5" max="5" width="24.7109375" style="1" customWidth="1"/>
    <col min="6" max="6" width="19.7109375" style="1" customWidth="1"/>
    <col min="7" max="7" width="21.5703125" style="1" customWidth="1"/>
    <col min="8" max="8" width="21" style="1" customWidth="1"/>
    <col min="9" max="9" width="19.85546875" style="1" customWidth="1"/>
    <col min="10" max="10" width="40" style="1" customWidth="1"/>
    <col min="11" max="12" width="19.140625" style="1" customWidth="1"/>
    <col min="13" max="13" width="5.28515625" style="1" customWidth="1"/>
    <col min="14" max="15" width="5.5703125" style="1" customWidth="1"/>
    <col min="16" max="16" width="5.7109375" style="1" customWidth="1"/>
    <col min="17" max="17" width="5.28515625" style="1" customWidth="1"/>
    <col min="18" max="18" width="6.28515625" style="1" customWidth="1"/>
    <col min="19" max="19" width="6.140625" style="1" customWidth="1"/>
    <col min="20" max="22" width="4.7109375" style="1" customWidth="1"/>
    <col min="23" max="23" width="13.7109375" style="1" customWidth="1"/>
    <col min="24" max="24" width="15.7109375" style="1" customWidth="1"/>
    <col min="25" max="27" width="17.140625" style="1" customWidth="1"/>
    <col min="28" max="28" width="40.7109375" style="1" customWidth="1"/>
    <col min="29" max="29" width="12.7109375" style="1" customWidth="1"/>
    <col min="30" max="30" width="9.140625" style="1" bestFit="1" customWidth="1"/>
    <col min="31" max="16384" width="9.140625" style="1"/>
  </cols>
  <sheetData>
    <row r="1" spans="2:35" ht="106.9" customHeight="1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2:35" ht="55.9" customHeight="1" x14ac:dyDescent="0.25">
      <c r="C2" s="2" t="s">
        <v>1</v>
      </c>
      <c r="D2" s="2"/>
      <c r="E2" s="2" t="s">
        <v>2</v>
      </c>
      <c r="F2" s="3" t="s">
        <v>169</v>
      </c>
      <c r="G2" s="4" t="s">
        <v>170</v>
      </c>
      <c r="H2" s="4" t="s">
        <v>5</v>
      </c>
      <c r="I2" s="4"/>
      <c r="J2" s="4"/>
      <c r="K2" s="4"/>
    </row>
    <row r="3" spans="2:35" ht="15.75" x14ac:dyDescent="0.25">
      <c r="C3" s="5" t="s">
        <v>6</v>
      </c>
      <c r="D3" s="5"/>
      <c r="E3" s="6">
        <v>45979</v>
      </c>
      <c r="F3" s="4"/>
      <c r="G3" s="4"/>
      <c r="H3" s="4"/>
      <c r="I3" s="4"/>
      <c r="J3" s="4"/>
      <c r="K3" s="4"/>
      <c r="L3" s="7"/>
    </row>
    <row r="4" spans="2:35" ht="15.75" x14ac:dyDescent="0.25">
      <c r="C4" s="5" t="s">
        <v>7</v>
      </c>
      <c r="D4" s="5"/>
      <c r="E4" s="8">
        <v>10</v>
      </c>
      <c r="F4" s="8">
        <v>10</v>
      </c>
      <c r="G4" s="8">
        <v>10</v>
      </c>
      <c r="H4" s="8">
        <v>10</v>
      </c>
      <c r="I4" s="8"/>
      <c r="J4" s="8"/>
      <c r="K4" s="8"/>
      <c r="L4" s="9"/>
    </row>
    <row r="5" spans="2:35" ht="15.75" x14ac:dyDescent="0.25">
      <c r="C5" s="5" t="s">
        <v>8</v>
      </c>
      <c r="D5" s="5"/>
      <c r="E5" s="10">
        <v>13</v>
      </c>
      <c r="F5" s="10">
        <v>6</v>
      </c>
      <c r="G5" s="10">
        <v>5</v>
      </c>
      <c r="H5" s="10">
        <v>0</v>
      </c>
      <c r="I5" s="10"/>
      <c r="J5" s="10"/>
      <c r="K5" s="10"/>
      <c r="L5" s="11"/>
    </row>
    <row r="7" spans="2:35" ht="30.75" customHeight="1" x14ac:dyDescent="0.25">
      <c r="B7" s="357" t="s">
        <v>9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35" ht="15.75" x14ac:dyDescent="0.25">
      <c r="C8" s="12" t="s">
        <v>10</v>
      </c>
      <c r="D8" s="12"/>
      <c r="E8" s="354" t="s">
        <v>171</v>
      </c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6"/>
    </row>
    <row r="9" spans="2:35" ht="15.75" x14ac:dyDescent="0.25">
      <c r="C9" s="5" t="s">
        <v>12</v>
      </c>
      <c r="D9" s="5"/>
      <c r="E9" s="13" t="s">
        <v>350</v>
      </c>
      <c r="F9" s="13"/>
      <c r="G9" s="13"/>
      <c r="H9" s="13"/>
      <c r="I9" s="13"/>
      <c r="J9" s="13"/>
      <c r="K9" s="13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I9" s="14"/>
    </row>
    <row r="10" spans="2:35" ht="15.75" x14ac:dyDescent="0.25">
      <c r="C10" s="15"/>
      <c r="D10" s="15"/>
      <c r="M10" s="11"/>
      <c r="N10" s="11"/>
      <c r="O10" s="11"/>
      <c r="P10" s="11"/>
      <c r="Q10" s="11"/>
      <c r="R10" s="11"/>
      <c r="S10" s="11"/>
      <c r="T10" s="11"/>
    </row>
    <row r="11" spans="2:35" ht="22.5" customHeight="1" x14ac:dyDescent="0.25">
      <c r="B11" s="361" t="s">
        <v>14</v>
      </c>
      <c r="C11" s="361" t="s">
        <v>15</v>
      </c>
      <c r="D11" s="16" t="s">
        <v>31</v>
      </c>
      <c r="E11" s="363" t="s">
        <v>16</v>
      </c>
      <c r="F11" s="363" t="s">
        <v>17</v>
      </c>
      <c r="G11" s="363" t="s">
        <v>18</v>
      </c>
      <c r="H11" s="363" t="s">
        <v>19</v>
      </c>
      <c r="I11" s="361" t="s">
        <v>20</v>
      </c>
      <c r="J11" s="363" t="s">
        <v>21</v>
      </c>
      <c r="K11" s="361" t="s">
        <v>22</v>
      </c>
      <c r="L11" s="361" t="s">
        <v>23</v>
      </c>
      <c r="M11" s="358" t="s">
        <v>24</v>
      </c>
      <c r="N11" s="359"/>
      <c r="O11" s="359"/>
      <c r="P11" s="359"/>
      <c r="Q11" s="359"/>
      <c r="R11" s="359"/>
      <c r="S11" s="359"/>
      <c r="T11" s="359"/>
      <c r="U11" s="359"/>
      <c r="V11" s="360"/>
      <c r="W11" s="361" t="s">
        <v>25</v>
      </c>
      <c r="X11" s="361" t="s">
        <v>26</v>
      </c>
      <c r="Y11" s="361" t="s">
        <v>27</v>
      </c>
      <c r="Z11" s="361" t="s">
        <v>28</v>
      </c>
      <c r="AA11" s="361" t="s">
        <v>29</v>
      </c>
      <c r="AB11" s="361" t="s">
        <v>30</v>
      </c>
    </row>
    <row r="12" spans="2:35" ht="42" customHeight="1" x14ac:dyDescent="0.25">
      <c r="B12" s="362"/>
      <c r="C12" s="362"/>
      <c r="D12" s="17"/>
      <c r="E12" s="364"/>
      <c r="F12" s="364"/>
      <c r="G12" s="364"/>
      <c r="H12" s="364"/>
      <c r="I12" s="362"/>
      <c r="J12" s="364"/>
      <c r="K12" s="362"/>
      <c r="L12" s="362"/>
      <c r="M12" s="18">
        <v>1</v>
      </c>
      <c r="N12" s="18">
        <v>2</v>
      </c>
      <c r="O12" s="18">
        <v>3</v>
      </c>
      <c r="P12" s="18">
        <v>4</v>
      </c>
      <c r="Q12" s="18">
        <v>5</v>
      </c>
      <c r="R12" s="18">
        <v>6</v>
      </c>
      <c r="S12" s="18">
        <v>7</v>
      </c>
      <c r="T12" s="18"/>
      <c r="U12" s="18"/>
      <c r="V12" s="18"/>
      <c r="W12" s="362"/>
      <c r="X12" s="362"/>
      <c r="Y12" s="362"/>
      <c r="Z12" s="362"/>
      <c r="AA12" s="362"/>
      <c r="AB12" s="362"/>
    </row>
    <row r="13" spans="2:35" ht="42" customHeight="1" x14ac:dyDescent="0.25">
      <c r="B13" s="276">
        <v>1</v>
      </c>
      <c r="C13" s="143" t="s">
        <v>32</v>
      </c>
      <c r="D13" s="314" t="s">
        <v>351</v>
      </c>
      <c r="E13" s="315" t="s">
        <v>352</v>
      </c>
      <c r="F13" s="315" t="s">
        <v>47</v>
      </c>
      <c r="G13" s="315" t="s">
        <v>118</v>
      </c>
      <c r="H13" s="316">
        <v>39853</v>
      </c>
      <c r="I13" s="271" t="s">
        <v>49</v>
      </c>
      <c r="J13" s="300" t="s">
        <v>316</v>
      </c>
      <c r="K13" s="301">
        <v>10</v>
      </c>
      <c r="L13" s="301">
        <v>10</v>
      </c>
      <c r="M13" s="302">
        <v>16</v>
      </c>
      <c r="N13" s="302">
        <v>20</v>
      </c>
      <c r="O13" s="302">
        <v>40</v>
      </c>
      <c r="P13" s="302">
        <v>24</v>
      </c>
      <c r="Q13" s="302">
        <v>36</v>
      </c>
      <c r="R13" s="302">
        <v>25</v>
      </c>
      <c r="S13" s="302">
        <v>52</v>
      </c>
      <c r="T13" s="267"/>
      <c r="U13" s="267"/>
      <c r="V13" s="73"/>
      <c r="W13" s="107">
        <v>91</v>
      </c>
      <c r="X13" s="116">
        <v>91</v>
      </c>
      <c r="Y13" s="116"/>
      <c r="Z13" s="107">
        <v>91</v>
      </c>
      <c r="AA13" s="107" t="s">
        <v>459</v>
      </c>
      <c r="AB13" s="307" t="s">
        <v>317</v>
      </c>
    </row>
    <row r="14" spans="2:35" ht="38.1" customHeight="1" x14ac:dyDescent="0.25">
      <c r="B14" s="268">
        <v>2</v>
      </c>
      <c r="C14" s="143" t="s">
        <v>32</v>
      </c>
      <c r="D14" s="314" t="s">
        <v>353</v>
      </c>
      <c r="E14" s="315" t="s">
        <v>354</v>
      </c>
      <c r="F14" s="315" t="s">
        <v>140</v>
      </c>
      <c r="G14" s="315" t="s">
        <v>74</v>
      </c>
      <c r="H14" s="316">
        <v>39840</v>
      </c>
      <c r="I14" s="271" t="s">
        <v>49</v>
      </c>
      <c r="J14" s="300" t="s">
        <v>43</v>
      </c>
      <c r="K14" s="301">
        <v>10</v>
      </c>
      <c r="L14" s="301">
        <v>10</v>
      </c>
      <c r="M14" s="303">
        <v>18</v>
      </c>
      <c r="N14" s="302">
        <v>20</v>
      </c>
      <c r="O14" s="302">
        <v>39</v>
      </c>
      <c r="P14" s="302">
        <v>24</v>
      </c>
      <c r="Q14" s="302">
        <v>35</v>
      </c>
      <c r="R14" s="302">
        <v>26</v>
      </c>
      <c r="S14" s="302">
        <v>52</v>
      </c>
      <c r="T14" s="267"/>
      <c r="U14" s="267"/>
      <c r="V14" s="73"/>
      <c r="W14" s="107">
        <v>91</v>
      </c>
      <c r="X14" s="116">
        <v>91</v>
      </c>
      <c r="Y14" s="116"/>
      <c r="Z14" s="107">
        <v>91</v>
      </c>
      <c r="AA14" s="107" t="s">
        <v>459</v>
      </c>
      <c r="AB14" s="308" t="s">
        <v>177</v>
      </c>
    </row>
    <row r="15" spans="2:35" ht="36.950000000000003" customHeight="1" x14ac:dyDescent="0.25">
      <c r="B15" s="276">
        <v>3</v>
      </c>
      <c r="C15" s="143" t="s">
        <v>32</v>
      </c>
      <c r="D15" s="314" t="s">
        <v>355</v>
      </c>
      <c r="E15" s="315" t="s">
        <v>354</v>
      </c>
      <c r="F15" s="315" t="s">
        <v>356</v>
      </c>
      <c r="G15" s="315" t="s">
        <v>74</v>
      </c>
      <c r="H15" s="316">
        <v>39840</v>
      </c>
      <c r="I15" s="271" t="s">
        <v>49</v>
      </c>
      <c r="J15" s="300" t="s">
        <v>43</v>
      </c>
      <c r="K15" s="301">
        <v>10</v>
      </c>
      <c r="L15" s="301">
        <v>10</v>
      </c>
      <c r="M15" s="303">
        <v>18</v>
      </c>
      <c r="N15" s="302">
        <v>20</v>
      </c>
      <c r="O15" s="302">
        <v>36</v>
      </c>
      <c r="P15" s="302">
        <v>27</v>
      </c>
      <c r="Q15" s="302">
        <v>40</v>
      </c>
      <c r="R15" s="302">
        <v>24</v>
      </c>
      <c r="S15" s="302">
        <v>45</v>
      </c>
      <c r="T15" s="267"/>
      <c r="U15" s="267"/>
      <c r="V15" s="73"/>
      <c r="W15" s="107">
        <v>89</v>
      </c>
      <c r="X15" s="116">
        <v>89</v>
      </c>
      <c r="Y15" s="116"/>
      <c r="Z15" s="107">
        <v>89</v>
      </c>
      <c r="AA15" s="107" t="s">
        <v>459</v>
      </c>
      <c r="AB15" s="308" t="s">
        <v>177</v>
      </c>
    </row>
    <row r="16" spans="2:35" ht="33.950000000000003" customHeight="1" x14ac:dyDescent="0.25">
      <c r="B16" s="268">
        <v>4</v>
      </c>
      <c r="C16" s="143" t="s">
        <v>32</v>
      </c>
      <c r="D16" s="314" t="s">
        <v>357</v>
      </c>
      <c r="E16" s="315" t="s">
        <v>358</v>
      </c>
      <c r="F16" s="315" t="s">
        <v>359</v>
      </c>
      <c r="G16" s="317" t="s">
        <v>36</v>
      </c>
      <c r="H16" s="316">
        <v>40119</v>
      </c>
      <c r="I16" s="271" t="s">
        <v>49</v>
      </c>
      <c r="J16" s="120" t="s">
        <v>360</v>
      </c>
      <c r="K16" s="301">
        <v>10</v>
      </c>
      <c r="L16" s="301">
        <v>10</v>
      </c>
      <c r="M16" s="303">
        <v>16</v>
      </c>
      <c r="N16" s="302">
        <v>18</v>
      </c>
      <c r="O16" s="302">
        <v>6</v>
      </c>
      <c r="P16" s="302">
        <v>22</v>
      </c>
      <c r="Q16" s="302">
        <v>38</v>
      </c>
      <c r="R16" s="302">
        <v>3</v>
      </c>
      <c r="S16" s="302">
        <v>19</v>
      </c>
      <c r="T16" s="267"/>
      <c r="U16" s="267"/>
      <c r="V16" s="73"/>
      <c r="W16" s="107">
        <v>52</v>
      </c>
      <c r="X16" s="116">
        <v>52</v>
      </c>
      <c r="Y16" s="116"/>
      <c r="Z16" s="107">
        <v>52</v>
      </c>
      <c r="AA16" s="99" t="s">
        <v>443</v>
      </c>
      <c r="AB16" s="309" t="s">
        <v>361</v>
      </c>
    </row>
    <row r="17" spans="2:28" ht="33.950000000000003" customHeight="1" x14ac:dyDescent="0.25">
      <c r="B17" s="276">
        <v>5</v>
      </c>
      <c r="C17" s="143" t="s">
        <v>32</v>
      </c>
      <c r="D17" s="314" t="s">
        <v>362</v>
      </c>
      <c r="E17" s="313" t="s">
        <v>363</v>
      </c>
      <c r="F17" s="313" t="s">
        <v>364</v>
      </c>
      <c r="G17" s="313" t="s">
        <v>126</v>
      </c>
      <c r="H17" s="316">
        <v>40216</v>
      </c>
      <c r="I17" s="271" t="s">
        <v>49</v>
      </c>
      <c r="J17" s="300" t="s">
        <v>365</v>
      </c>
      <c r="K17" s="301">
        <v>10</v>
      </c>
      <c r="L17" s="301">
        <v>10</v>
      </c>
      <c r="M17" s="303">
        <v>14</v>
      </c>
      <c r="N17" s="302">
        <v>10</v>
      </c>
      <c r="O17" s="302">
        <v>8</v>
      </c>
      <c r="P17" s="302">
        <v>9</v>
      </c>
      <c r="Q17" s="302">
        <v>33</v>
      </c>
      <c r="R17" s="302">
        <v>13</v>
      </c>
      <c r="S17" s="302">
        <v>20</v>
      </c>
      <c r="T17" s="267"/>
      <c r="U17" s="267"/>
      <c r="V17" s="73"/>
      <c r="W17" s="107">
        <v>49</v>
      </c>
      <c r="X17" s="116">
        <v>49</v>
      </c>
      <c r="Y17" s="116"/>
      <c r="Z17" s="107">
        <v>49</v>
      </c>
      <c r="AA17" s="107" t="s">
        <v>461</v>
      </c>
      <c r="AB17" s="310" t="s">
        <v>366</v>
      </c>
    </row>
    <row r="18" spans="2:28" ht="33.950000000000003" customHeight="1" x14ac:dyDescent="0.25">
      <c r="B18" s="268">
        <v>6</v>
      </c>
      <c r="C18" s="143" t="s">
        <v>32</v>
      </c>
      <c r="D18" s="314" t="s">
        <v>367</v>
      </c>
      <c r="E18" s="313" t="s">
        <v>368</v>
      </c>
      <c r="F18" s="313" t="s">
        <v>222</v>
      </c>
      <c r="G18" s="313" t="s">
        <v>369</v>
      </c>
      <c r="H18" s="316">
        <v>39972</v>
      </c>
      <c r="I18" s="271" t="s">
        <v>49</v>
      </c>
      <c r="J18" s="120" t="s">
        <v>360</v>
      </c>
      <c r="K18" s="301">
        <v>10</v>
      </c>
      <c r="L18" s="301">
        <v>10</v>
      </c>
      <c r="M18" s="303">
        <v>18</v>
      </c>
      <c r="N18" s="302">
        <v>16</v>
      </c>
      <c r="O18" s="302">
        <v>14</v>
      </c>
      <c r="P18" s="302">
        <v>16</v>
      </c>
      <c r="Q18" s="302">
        <v>36</v>
      </c>
      <c r="R18" s="302">
        <v>0</v>
      </c>
      <c r="S18" s="302">
        <v>11</v>
      </c>
      <c r="T18" s="267"/>
      <c r="U18" s="267"/>
      <c r="V18" s="73"/>
      <c r="W18" s="107">
        <v>47</v>
      </c>
      <c r="X18" s="116">
        <v>47</v>
      </c>
      <c r="Y18" s="116"/>
      <c r="Z18" s="107">
        <v>47</v>
      </c>
      <c r="AA18" s="107" t="s">
        <v>461</v>
      </c>
      <c r="AB18" s="311" t="s">
        <v>196</v>
      </c>
    </row>
    <row r="19" spans="2:28" ht="33.950000000000003" customHeight="1" x14ac:dyDescent="0.25">
      <c r="B19" s="276">
        <v>7</v>
      </c>
      <c r="C19" s="143" t="s">
        <v>32</v>
      </c>
      <c r="D19" s="314" t="s">
        <v>370</v>
      </c>
      <c r="E19" s="313" t="s">
        <v>84</v>
      </c>
      <c r="F19" s="313" t="s">
        <v>268</v>
      </c>
      <c r="G19" s="313" t="s">
        <v>36</v>
      </c>
      <c r="H19" s="316">
        <v>39875</v>
      </c>
      <c r="I19" s="273" t="s">
        <v>49</v>
      </c>
      <c r="J19" s="120" t="s">
        <v>360</v>
      </c>
      <c r="K19" s="301">
        <v>10</v>
      </c>
      <c r="L19" s="301">
        <v>10</v>
      </c>
      <c r="M19" s="303">
        <v>18</v>
      </c>
      <c r="N19" s="302">
        <v>20</v>
      </c>
      <c r="O19" s="302">
        <v>22</v>
      </c>
      <c r="P19" s="302">
        <v>0</v>
      </c>
      <c r="Q19" s="302">
        <v>41</v>
      </c>
      <c r="R19" s="302">
        <v>0</v>
      </c>
      <c r="S19" s="302">
        <v>0</v>
      </c>
      <c r="T19" s="121"/>
      <c r="U19" s="121"/>
      <c r="V19" s="65"/>
      <c r="W19" s="298">
        <v>43</v>
      </c>
      <c r="X19" s="299">
        <v>43</v>
      </c>
      <c r="Y19" s="116"/>
      <c r="Z19" s="298">
        <v>43</v>
      </c>
      <c r="AA19" s="107" t="s">
        <v>461</v>
      </c>
      <c r="AB19" s="312" t="s">
        <v>196</v>
      </c>
    </row>
    <row r="20" spans="2:28" ht="33.950000000000003" customHeight="1" x14ac:dyDescent="0.25">
      <c r="B20" s="268">
        <v>8</v>
      </c>
      <c r="C20" s="143" t="s">
        <v>32</v>
      </c>
      <c r="D20" s="314" t="s">
        <v>371</v>
      </c>
      <c r="E20" s="313" t="s">
        <v>372</v>
      </c>
      <c r="F20" s="313" t="s">
        <v>334</v>
      </c>
      <c r="G20" s="313" t="s">
        <v>373</v>
      </c>
      <c r="H20" s="316">
        <v>39918</v>
      </c>
      <c r="I20" s="271" t="s">
        <v>49</v>
      </c>
      <c r="J20" s="125" t="s">
        <v>408</v>
      </c>
      <c r="K20" s="301">
        <v>10</v>
      </c>
      <c r="L20" s="301">
        <v>10</v>
      </c>
      <c r="M20" s="303">
        <v>4</v>
      </c>
      <c r="N20" s="302">
        <v>8</v>
      </c>
      <c r="O20" s="302">
        <v>0</v>
      </c>
      <c r="P20" s="302">
        <v>8</v>
      </c>
      <c r="Q20" s="302">
        <v>22</v>
      </c>
      <c r="R20" s="302">
        <v>0</v>
      </c>
      <c r="S20" s="302">
        <v>0</v>
      </c>
      <c r="T20" s="267"/>
      <c r="U20" s="267"/>
      <c r="V20" s="73"/>
      <c r="W20" s="298">
        <v>42</v>
      </c>
      <c r="X20" s="299">
        <v>42</v>
      </c>
      <c r="Y20" s="116"/>
      <c r="Z20" s="298">
        <v>42</v>
      </c>
      <c r="AA20" s="107" t="s">
        <v>461</v>
      </c>
      <c r="AB20" s="304" t="s">
        <v>374</v>
      </c>
    </row>
    <row r="21" spans="2:28" ht="33.950000000000003" customHeight="1" x14ac:dyDescent="0.25">
      <c r="B21" s="276">
        <v>9</v>
      </c>
      <c r="C21" s="143" t="s">
        <v>32</v>
      </c>
      <c r="D21" s="314" t="s">
        <v>375</v>
      </c>
      <c r="E21" s="313" t="s">
        <v>376</v>
      </c>
      <c r="F21" s="313" t="s">
        <v>129</v>
      </c>
      <c r="G21" s="313" t="s">
        <v>288</v>
      </c>
      <c r="H21" s="318">
        <v>39989</v>
      </c>
      <c r="I21" s="273" t="s">
        <v>49</v>
      </c>
      <c r="J21" s="125" t="s">
        <v>408</v>
      </c>
      <c r="K21" s="301">
        <v>10</v>
      </c>
      <c r="L21" s="301">
        <v>10</v>
      </c>
      <c r="M21" s="305">
        <v>4</v>
      </c>
      <c r="N21" s="306">
        <v>1</v>
      </c>
      <c r="O21" s="306">
        <v>2</v>
      </c>
      <c r="P21" s="306">
        <v>6</v>
      </c>
      <c r="Q21" s="306">
        <v>21</v>
      </c>
      <c r="R21" s="306">
        <v>4</v>
      </c>
      <c r="S21" s="306">
        <v>1</v>
      </c>
      <c r="T21" s="121"/>
      <c r="U21" s="121"/>
      <c r="V21" s="65"/>
      <c r="W21" s="298">
        <v>39</v>
      </c>
      <c r="X21" s="299">
        <v>39</v>
      </c>
      <c r="Y21" s="116"/>
      <c r="Z21" s="298">
        <v>39</v>
      </c>
      <c r="AA21" s="107" t="s">
        <v>461</v>
      </c>
      <c r="AB21" s="304" t="s">
        <v>374</v>
      </c>
    </row>
    <row r="22" spans="2:28" ht="33.950000000000003" customHeight="1" x14ac:dyDescent="0.25">
      <c r="B22" s="268">
        <v>10</v>
      </c>
      <c r="C22" s="143" t="s">
        <v>32</v>
      </c>
      <c r="D22" s="314" t="s">
        <v>377</v>
      </c>
      <c r="E22" s="313" t="s">
        <v>378</v>
      </c>
      <c r="F22" s="313" t="s">
        <v>47</v>
      </c>
      <c r="G22" s="313" t="s">
        <v>114</v>
      </c>
      <c r="H22" s="318">
        <v>40108</v>
      </c>
      <c r="I22" s="273" t="s">
        <v>49</v>
      </c>
      <c r="J22" s="300" t="s">
        <v>388</v>
      </c>
      <c r="K22" s="301">
        <v>10</v>
      </c>
      <c r="L22" s="301">
        <v>10</v>
      </c>
      <c r="M22" s="303">
        <v>4</v>
      </c>
      <c r="N22" s="302">
        <v>1</v>
      </c>
      <c r="O22" s="302">
        <v>5</v>
      </c>
      <c r="P22" s="302">
        <v>1</v>
      </c>
      <c r="Q22" s="302">
        <v>16</v>
      </c>
      <c r="R22" s="302">
        <v>1</v>
      </c>
      <c r="S22" s="302">
        <v>1</v>
      </c>
      <c r="T22" s="121"/>
      <c r="U22" s="121"/>
      <c r="V22" s="65"/>
      <c r="W22" s="298">
        <v>29</v>
      </c>
      <c r="X22" s="299">
        <v>29</v>
      </c>
      <c r="Y22" s="116"/>
      <c r="Z22" s="298">
        <v>29</v>
      </c>
      <c r="AA22" s="107" t="s">
        <v>461</v>
      </c>
      <c r="AB22" s="304" t="s">
        <v>232</v>
      </c>
    </row>
    <row r="23" spans="2:28" ht="33.950000000000003" customHeight="1" x14ac:dyDescent="0.25">
      <c r="B23" s="276">
        <v>11</v>
      </c>
      <c r="C23" s="143" t="s">
        <v>32</v>
      </c>
      <c r="D23" s="314" t="s">
        <v>379</v>
      </c>
      <c r="E23" s="313" t="s">
        <v>380</v>
      </c>
      <c r="F23" s="313" t="s">
        <v>68</v>
      </c>
      <c r="G23" s="313" t="s">
        <v>381</v>
      </c>
      <c r="H23" s="316">
        <v>39903</v>
      </c>
      <c r="I23" s="271" t="s">
        <v>49</v>
      </c>
      <c r="J23" s="300" t="s">
        <v>388</v>
      </c>
      <c r="K23" s="301">
        <v>10</v>
      </c>
      <c r="L23" s="301">
        <v>10</v>
      </c>
      <c r="M23" s="303">
        <v>4</v>
      </c>
      <c r="N23" s="302">
        <v>10</v>
      </c>
      <c r="O23" s="302">
        <v>14</v>
      </c>
      <c r="P23" s="302">
        <v>4</v>
      </c>
      <c r="Q23" s="302">
        <v>20</v>
      </c>
      <c r="R23" s="302">
        <v>2</v>
      </c>
      <c r="S23" s="302">
        <v>1</v>
      </c>
      <c r="T23" s="267"/>
      <c r="U23" s="267"/>
      <c r="V23" s="73"/>
      <c r="W23" s="298">
        <v>24</v>
      </c>
      <c r="X23" s="299">
        <v>24</v>
      </c>
      <c r="Y23" s="116"/>
      <c r="Z23" s="298">
        <v>24</v>
      </c>
      <c r="AA23" s="107" t="s">
        <v>461</v>
      </c>
      <c r="AB23" s="304" t="s">
        <v>232</v>
      </c>
    </row>
    <row r="24" spans="2:28" ht="33.950000000000003" customHeight="1" x14ac:dyDescent="0.25">
      <c r="B24" s="268">
        <v>12</v>
      </c>
      <c r="C24" s="143" t="s">
        <v>32</v>
      </c>
      <c r="D24" s="314" t="s">
        <v>382</v>
      </c>
      <c r="E24" s="313" t="s">
        <v>383</v>
      </c>
      <c r="F24" s="313" t="s">
        <v>384</v>
      </c>
      <c r="G24" s="313" t="s">
        <v>141</v>
      </c>
      <c r="H24" s="316">
        <v>40090</v>
      </c>
      <c r="I24" s="273" t="s">
        <v>49</v>
      </c>
      <c r="J24" s="125" t="s">
        <v>408</v>
      </c>
      <c r="K24" s="301">
        <v>10</v>
      </c>
      <c r="L24" s="301">
        <v>10</v>
      </c>
      <c r="M24" s="303">
        <v>2</v>
      </c>
      <c r="N24" s="302">
        <v>8</v>
      </c>
      <c r="O24" s="302">
        <v>4</v>
      </c>
      <c r="P24" s="302">
        <v>14</v>
      </c>
      <c r="Q24" s="302">
        <v>17</v>
      </c>
      <c r="R24" s="302">
        <v>5</v>
      </c>
      <c r="S24" s="302">
        <v>0</v>
      </c>
      <c r="T24" s="121"/>
      <c r="U24" s="121"/>
      <c r="V24" s="65"/>
      <c r="W24" s="298">
        <v>21</v>
      </c>
      <c r="X24" s="299">
        <v>21</v>
      </c>
      <c r="Y24" s="116"/>
      <c r="Z24" s="298">
        <v>21</v>
      </c>
      <c r="AA24" s="107" t="s">
        <v>461</v>
      </c>
      <c r="AB24" s="304" t="s">
        <v>61</v>
      </c>
    </row>
    <row r="25" spans="2:28" ht="33.950000000000003" customHeight="1" x14ac:dyDescent="0.25">
      <c r="B25" s="276">
        <v>13</v>
      </c>
      <c r="C25" s="143" t="s">
        <v>32</v>
      </c>
      <c r="D25" s="314" t="s">
        <v>385</v>
      </c>
      <c r="E25" s="313" t="s">
        <v>386</v>
      </c>
      <c r="F25" s="313" t="s">
        <v>359</v>
      </c>
      <c r="G25" s="313" t="s">
        <v>387</v>
      </c>
      <c r="H25" s="316">
        <v>39898</v>
      </c>
      <c r="I25" s="271" t="s">
        <v>49</v>
      </c>
      <c r="J25" s="300" t="s">
        <v>388</v>
      </c>
      <c r="K25" s="301">
        <v>10</v>
      </c>
      <c r="L25" s="301">
        <v>10</v>
      </c>
      <c r="M25" s="303">
        <v>4</v>
      </c>
      <c r="N25" s="302">
        <v>10</v>
      </c>
      <c r="O25" s="302">
        <v>10</v>
      </c>
      <c r="P25" s="302">
        <v>9</v>
      </c>
      <c r="Q25" s="302">
        <v>9</v>
      </c>
      <c r="R25" s="302">
        <v>4</v>
      </c>
      <c r="S25" s="302">
        <v>1</v>
      </c>
      <c r="T25" s="267"/>
      <c r="U25" s="267"/>
      <c r="V25" s="73"/>
      <c r="W25" s="107">
        <v>20</v>
      </c>
      <c r="X25" s="116">
        <v>20</v>
      </c>
      <c r="Y25" s="116"/>
      <c r="Z25" s="107">
        <v>20</v>
      </c>
      <c r="AA25" s="107" t="s">
        <v>461</v>
      </c>
      <c r="AB25" s="306" t="s">
        <v>389</v>
      </c>
    </row>
    <row r="26" spans="2:28" ht="33.950000000000003" customHeight="1" x14ac:dyDescent="0.35">
      <c r="B26" s="32"/>
      <c r="C26" s="20"/>
      <c r="D26" s="78"/>
      <c r="E26" s="79"/>
      <c r="F26" s="79"/>
      <c r="G26" s="79"/>
      <c r="H26" s="79"/>
      <c r="I26" s="36"/>
      <c r="J26" s="80"/>
      <c r="K26" s="58"/>
      <c r="L26" s="58"/>
      <c r="M26" s="81"/>
      <c r="N26" s="82"/>
      <c r="O26" s="82"/>
      <c r="P26" s="82"/>
      <c r="Q26" s="82"/>
      <c r="R26" s="82"/>
      <c r="S26" s="82"/>
      <c r="T26" s="73"/>
      <c r="U26" s="73"/>
      <c r="V26" s="73"/>
      <c r="W26" s="25"/>
      <c r="X26" s="22"/>
      <c r="Y26" s="22"/>
      <c r="Z26" s="25"/>
      <c r="AA26" s="25"/>
      <c r="AB26" s="83"/>
    </row>
    <row r="27" spans="2:28" ht="33.950000000000003" customHeight="1" x14ac:dyDescent="0.25">
      <c r="B27" s="294">
        <v>1</v>
      </c>
      <c r="C27" s="322" t="s">
        <v>142</v>
      </c>
      <c r="D27" s="282" t="s">
        <v>637</v>
      </c>
      <c r="E27" s="320" t="s">
        <v>627</v>
      </c>
      <c r="F27" s="320" t="s">
        <v>214</v>
      </c>
      <c r="G27" s="320" t="s">
        <v>118</v>
      </c>
      <c r="H27" s="296">
        <v>40323</v>
      </c>
      <c r="I27" s="297" t="s">
        <v>49</v>
      </c>
      <c r="J27" s="295" t="s">
        <v>585</v>
      </c>
      <c r="K27" s="319">
        <v>10</v>
      </c>
      <c r="L27" s="319">
        <v>10</v>
      </c>
      <c r="M27" s="292">
        <v>5</v>
      </c>
      <c r="N27" s="292">
        <v>7</v>
      </c>
      <c r="O27" s="292">
        <v>8</v>
      </c>
      <c r="P27" s="292">
        <v>7</v>
      </c>
      <c r="Q27" s="292">
        <v>13</v>
      </c>
      <c r="R27" s="292">
        <v>5</v>
      </c>
      <c r="S27" s="292">
        <v>15</v>
      </c>
      <c r="T27" s="145"/>
      <c r="U27" s="145"/>
      <c r="V27" s="145"/>
      <c r="W27" s="323">
        <f t="shared" ref="W27:W32" si="0">SUM(M27:V27)</f>
        <v>60</v>
      </c>
      <c r="X27" s="280">
        <v>0.59</v>
      </c>
      <c r="Y27" s="291"/>
      <c r="Z27" s="98">
        <v>60</v>
      </c>
      <c r="AA27" s="280" t="s">
        <v>443</v>
      </c>
      <c r="AB27" s="158" t="s">
        <v>520</v>
      </c>
    </row>
    <row r="28" spans="2:28" ht="33.950000000000003" customHeight="1" x14ac:dyDescent="0.25">
      <c r="B28" s="294">
        <v>2</v>
      </c>
      <c r="C28" s="322" t="s">
        <v>142</v>
      </c>
      <c r="D28" s="282" t="s">
        <v>638</v>
      </c>
      <c r="E28" s="321" t="s">
        <v>628</v>
      </c>
      <c r="F28" s="321" t="s">
        <v>81</v>
      </c>
      <c r="G28" s="321" t="s">
        <v>122</v>
      </c>
      <c r="H28" s="296">
        <v>40116</v>
      </c>
      <c r="I28" s="297" t="s">
        <v>49</v>
      </c>
      <c r="J28" s="295" t="s">
        <v>585</v>
      </c>
      <c r="K28" s="319">
        <v>10</v>
      </c>
      <c r="L28" s="319">
        <v>10</v>
      </c>
      <c r="M28" s="292">
        <v>3</v>
      </c>
      <c r="N28" s="292">
        <v>5</v>
      </c>
      <c r="O28" s="292">
        <v>6</v>
      </c>
      <c r="P28" s="292">
        <v>8</v>
      </c>
      <c r="Q28" s="292">
        <v>14</v>
      </c>
      <c r="R28" s="292">
        <v>6</v>
      </c>
      <c r="S28" s="292">
        <v>13</v>
      </c>
      <c r="T28" s="145"/>
      <c r="U28" s="145"/>
      <c r="V28" s="145"/>
      <c r="W28" s="323">
        <f t="shared" si="0"/>
        <v>55</v>
      </c>
      <c r="X28" s="280">
        <v>0.55000000000000004</v>
      </c>
      <c r="Y28" s="291"/>
      <c r="Z28" s="323">
        <v>55</v>
      </c>
      <c r="AA28" s="280" t="s">
        <v>443</v>
      </c>
      <c r="AB28" s="158" t="s">
        <v>520</v>
      </c>
    </row>
    <row r="29" spans="2:28" ht="33.950000000000003" customHeight="1" x14ac:dyDescent="0.25">
      <c r="B29" s="294">
        <v>3</v>
      </c>
      <c r="C29" s="322" t="s">
        <v>142</v>
      </c>
      <c r="D29" s="282" t="s">
        <v>639</v>
      </c>
      <c r="E29" s="321" t="s">
        <v>629</v>
      </c>
      <c r="F29" s="321" t="s">
        <v>268</v>
      </c>
      <c r="G29" s="321" t="s">
        <v>257</v>
      </c>
      <c r="H29" s="296">
        <v>40312</v>
      </c>
      <c r="I29" s="297" t="s">
        <v>49</v>
      </c>
      <c r="J29" s="295" t="s">
        <v>585</v>
      </c>
      <c r="K29" s="319">
        <v>10</v>
      </c>
      <c r="L29" s="319">
        <v>10</v>
      </c>
      <c r="M29" s="292">
        <v>3</v>
      </c>
      <c r="N29" s="292">
        <v>3</v>
      </c>
      <c r="O29" s="292">
        <v>1</v>
      </c>
      <c r="P29" s="292">
        <v>3</v>
      </c>
      <c r="Q29" s="292">
        <v>6</v>
      </c>
      <c r="R29" s="292">
        <v>0</v>
      </c>
      <c r="S29" s="292">
        <v>0</v>
      </c>
      <c r="T29" s="145"/>
      <c r="U29" s="145"/>
      <c r="V29" s="145"/>
      <c r="W29" s="323">
        <f t="shared" si="0"/>
        <v>16</v>
      </c>
      <c r="X29" s="280">
        <v>0.16</v>
      </c>
      <c r="Y29" s="291"/>
      <c r="Z29" s="323">
        <v>16</v>
      </c>
      <c r="AA29" s="280" t="s">
        <v>305</v>
      </c>
      <c r="AB29" s="158" t="s">
        <v>520</v>
      </c>
    </row>
    <row r="30" spans="2:28" ht="33.950000000000003" customHeight="1" x14ac:dyDescent="0.25">
      <c r="B30" s="294">
        <v>4</v>
      </c>
      <c r="C30" s="322" t="s">
        <v>142</v>
      </c>
      <c r="D30" s="282" t="s">
        <v>640</v>
      </c>
      <c r="E30" s="321" t="s">
        <v>630</v>
      </c>
      <c r="F30" s="321" t="s">
        <v>238</v>
      </c>
      <c r="G30" s="321" t="s">
        <v>126</v>
      </c>
      <c r="H30" s="296">
        <v>40127</v>
      </c>
      <c r="I30" s="297" t="s">
        <v>49</v>
      </c>
      <c r="J30" s="295" t="s">
        <v>631</v>
      </c>
      <c r="K30" s="319">
        <v>10</v>
      </c>
      <c r="L30" s="319">
        <v>10</v>
      </c>
      <c r="M30" s="292">
        <v>2</v>
      </c>
      <c r="N30" s="292">
        <v>2</v>
      </c>
      <c r="O30" s="292">
        <v>0</v>
      </c>
      <c r="P30" s="292">
        <v>0</v>
      </c>
      <c r="Q30" s="292">
        <v>10</v>
      </c>
      <c r="R30" s="292">
        <v>0</v>
      </c>
      <c r="S30" s="292">
        <v>0</v>
      </c>
      <c r="T30" s="145"/>
      <c r="U30" s="145"/>
      <c r="V30" s="145"/>
      <c r="W30" s="323">
        <f t="shared" si="0"/>
        <v>14</v>
      </c>
      <c r="X30" s="280">
        <v>0.14000000000000001</v>
      </c>
      <c r="Y30" s="291"/>
      <c r="Z30" s="323">
        <v>14</v>
      </c>
      <c r="AA30" s="280" t="s">
        <v>305</v>
      </c>
      <c r="AB30" s="158" t="s">
        <v>519</v>
      </c>
    </row>
    <row r="31" spans="2:28" ht="33.950000000000003" customHeight="1" x14ac:dyDescent="0.25">
      <c r="B31" s="294">
        <v>5</v>
      </c>
      <c r="C31" s="322" t="s">
        <v>142</v>
      </c>
      <c r="D31" s="282" t="s">
        <v>641</v>
      </c>
      <c r="E31" s="321" t="s">
        <v>632</v>
      </c>
      <c r="F31" s="321" t="s">
        <v>427</v>
      </c>
      <c r="G31" s="321" t="s">
        <v>399</v>
      </c>
      <c r="H31" s="296">
        <v>40077</v>
      </c>
      <c r="I31" s="297" t="s">
        <v>49</v>
      </c>
      <c r="J31" s="295" t="s">
        <v>517</v>
      </c>
      <c r="K31" s="319">
        <v>10</v>
      </c>
      <c r="L31" s="319">
        <v>10</v>
      </c>
      <c r="M31" s="292">
        <v>3</v>
      </c>
      <c r="N31" s="292">
        <v>3</v>
      </c>
      <c r="O31" s="292">
        <v>1</v>
      </c>
      <c r="P31" s="292">
        <v>0</v>
      </c>
      <c r="Q31" s="292">
        <v>4</v>
      </c>
      <c r="R31" s="292">
        <v>0</v>
      </c>
      <c r="S31" s="292">
        <v>2</v>
      </c>
      <c r="T31" s="145"/>
      <c r="U31" s="145"/>
      <c r="V31" s="145"/>
      <c r="W31" s="323">
        <f t="shared" si="0"/>
        <v>13</v>
      </c>
      <c r="X31" s="280">
        <v>0.13</v>
      </c>
      <c r="Y31" s="291"/>
      <c r="Z31" s="323">
        <v>13</v>
      </c>
      <c r="AA31" s="280" t="s">
        <v>305</v>
      </c>
      <c r="AB31" s="158" t="s">
        <v>522</v>
      </c>
    </row>
    <row r="32" spans="2:28" ht="33.950000000000003" customHeight="1" x14ac:dyDescent="0.25">
      <c r="B32" s="294">
        <v>6</v>
      </c>
      <c r="C32" s="322" t="s">
        <v>142</v>
      </c>
      <c r="D32" s="282" t="s">
        <v>642</v>
      </c>
      <c r="E32" s="321" t="s">
        <v>633</v>
      </c>
      <c r="F32" s="321" t="s">
        <v>634</v>
      </c>
      <c r="G32" s="321" t="s">
        <v>635</v>
      </c>
      <c r="H32" s="296">
        <v>40003</v>
      </c>
      <c r="I32" s="297" t="s">
        <v>49</v>
      </c>
      <c r="J32" s="295" t="s">
        <v>636</v>
      </c>
      <c r="K32" s="319">
        <v>10</v>
      </c>
      <c r="L32" s="319">
        <v>10</v>
      </c>
      <c r="M32" s="292">
        <v>0</v>
      </c>
      <c r="N32" s="292">
        <v>3</v>
      </c>
      <c r="O32" s="292">
        <v>0</v>
      </c>
      <c r="P32" s="292">
        <v>0</v>
      </c>
      <c r="Q32" s="292">
        <v>0</v>
      </c>
      <c r="R32" s="292">
        <v>0</v>
      </c>
      <c r="S32" s="292">
        <v>0</v>
      </c>
      <c r="T32" s="145"/>
      <c r="U32" s="145"/>
      <c r="V32" s="145"/>
      <c r="W32" s="323">
        <f t="shared" si="0"/>
        <v>3</v>
      </c>
      <c r="X32" s="280">
        <v>0.03</v>
      </c>
      <c r="Y32" s="291"/>
      <c r="Z32" s="323">
        <v>3</v>
      </c>
      <c r="AA32" s="280" t="s">
        <v>305</v>
      </c>
      <c r="AB32" s="158" t="s">
        <v>454</v>
      </c>
    </row>
    <row r="33" spans="2:28" ht="33.950000000000003" customHeight="1" x14ac:dyDescent="0.35">
      <c r="B33" s="38"/>
      <c r="C33" s="20"/>
      <c r="D33" s="282"/>
      <c r="E33" s="324"/>
      <c r="F33" s="324"/>
      <c r="G33" s="324"/>
      <c r="H33" s="274"/>
      <c r="I33" s="60"/>
      <c r="J33" s="36"/>
      <c r="K33" s="71"/>
      <c r="L33" s="27"/>
      <c r="M33" s="28"/>
      <c r="N33" s="28"/>
      <c r="O33" s="28"/>
      <c r="P33" s="28"/>
      <c r="Q33" s="28"/>
      <c r="R33" s="28"/>
      <c r="S33" s="28"/>
      <c r="T33" s="44"/>
      <c r="U33" s="44"/>
      <c r="V33" s="44"/>
      <c r="W33" s="27"/>
      <c r="X33" s="70"/>
      <c r="Y33" s="73"/>
      <c r="Z33" s="27"/>
      <c r="AA33" s="25"/>
      <c r="AB33" s="84"/>
    </row>
    <row r="34" spans="2:28" ht="33.950000000000003" customHeight="1" x14ac:dyDescent="0.25">
      <c r="B34" s="218">
        <v>1</v>
      </c>
      <c r="C34" s="142" t="s">
        <v>143</v>
      </c>
      <c r="D34" s="282" t="s">
        <v>637</v>
      </c>
      <c r="E34" s="325" t="s">
        <v>643</v>
      </c>
      <c r="F34" s="326" t="s">
        <v>334</v>
      </c>
      <c r="G34" s="326" t="s">
        <v>315</v>
      </c>
      <c r="H34" s="238">
        <v>40159</v>
      </c>
      <c r="I34" s="234" t="s">
        <v>49</v>
      </c>
      <c r="J34" s="187" t="s">
        <v>489</v>
      </c>
      <c r="K34" s="274">
        <v>10</v>
      </c>
      <c r="L34" s="274">
        <v>10</v>
      </c>
      <c r="M34" s="251">
        <v>9</v>
      </c>
      <c r="N34" s="251">
        <v>7</v>
      </c>
      <c r="O34" s="251">
        <v>5</v>
      </c>
      <c r="P34" s="251">
        <v>6</v>
      </c>
      <c r="Q34" s="251">
        <v>10</v>
      </c>
      <c r="R34" s="251">
        <v>4</v>
      </c>
      <c r="S34" s="251">
        <v>13</v>
      </c>
      <c r="T34" s="292"/>
      <c r="U34" s="292"/>
      <c r="V34" s="292"/>
      <c r="W34" s="98">
        <v>54</v>
      </c>
      <c r="X34" s="99">
        <v>0.54</v>
      </c>
      <c r="Y34" s="99"/>
      <c r="Z34" s="98">
        <v>54</v>
      </c>
      <c r="AA34" s="169" t="s">
        <v>460</v>
      </c>
      <c r="AB34" s="285" t="s">
        <v>469</v>
      </c>
    </row>
    <row r="35" spans="2:28" ht="33.950000000000003" customHeight="1" x14ac:dyDescent="0.25">
      <c r="B35" s="218">
        <v>2</v>
      </c>
      <c r="C35" s="142" t="s">
        <v>143</v>
      </c>
      <c r="D35" s="282" t="s">
        <v>638</v>
      </c>
      <c r="E35" s="325" t="s">
        <v>644</v>
      </c>
      <c r="F35" s="326" t="s">
        <v>645</v>
      </c>
      <c r="G35" s="326" t="s">
        <v>107</v>
      </c>
      <c r="H35" s="238">
        <v>39910</v>
      </c>
      <c r="I35" s="234" t="s">
        <v>49</v>
      </c>
      <c r="J35" s="187" t="s">
        <v>489</v>
      </c>
      <c r="K35" s="274">
        <v>10</v>
      </c>
      <c r="L35" s="274">
        <v>10</v>
      </c>
      <c r="M35" s="251">
        <v>8</v>
      </c>
      <c r="N35" s="251">
        <v>7</v>
      </c>
      <c r="O35" s="251">
        <v>5</v>
      </c>
      <c r="P35" s="251">
        <v>6</v>
      </c>
      <c r="Q35" s="251">
        <v>10</v>
      </c>
      <c r="R35" s="251">
        <v>4</v>
      </c>
      <c r="S35" s="251">
        <v>13</v>
      </c>
      <c r="T35" s="292"/>
      <c r="U35" s="292"/>
      <c r="V35" s="292"/>
      <c r="W35" s="98">
        <v>53</v>
      </c>
      <c r="X35" s="99">
        <v>0.53</v>
      </c>
      <c r="Y35" s="99"/>
      <c r="Z35" s="98">
        <v>53</v>
      </c>
      <c r="AA35" s="169" t="s">
        <v>460</v>
      </c>
      <c r="AB35" s="285" t="s">
        <v>469</v>
      </c>
    </row>
    <row r="36" spans="2:28" ht="33.950000000000003" customHeight="1" x14ac:dyDescent="0.25">
      <c r="B36" s="218">
        <v>3</v>
      </c>
      <c r="C36" s="142" t="s">
        <v>143</v>
      </c>
      <c r="D36" s="282" t="s">
        <v>639</v>
      </c>
      <c r="E36" s="325" t="s">
        <v>646</v>
      </c>
      <c r="F36" s="326" t="s">
        <v>622</v>
      </c>
      <c r="G36" s="326" t="s">
        <v>647</v>
      </c>
      <c r="H36" s="238">
        <v>40180</v>
      </c>
      <c r="I36" s="234" t="s">
        <v>49</v>
      </c>
      <c r="J36" s="187" t="s">
        <v>489</v>
      </c>
      <c r="K36" s="274">
        <v>10</v>
      </c>
      <c r="L36" s="274">
        <v>10</v>
      </c>
      <c r="M36" s="292">
        <v>5</v>
      </c>
      <c r="N36" s="292">
        <v>2</v>
      </c>
      <c r="O36" s="292">
        <v>2</v>
      </c>
      <c r="P36" s="292">
        <v>0</v>
      </c>
      <c r="Q36" s="292">
        <v>11</v>
      </c>
      <c r="R36" s="292">
        <v>9</v>
      </c>
      <c r="S36" s="292">
        <v>4</v>
      </c>
      <c r="T36" s="292"/>
      <c r="U36" s="292"/>
      <c r="V36" s="292"/>
      <c r="W36" s="98">
        <f>SUM(M36:V36)</f>
        <v>33</v>
      </c>
      <c r="X36" s="99">
        <v>0.33</v>
      </c>
      <c r="Y36" s="99"/>
      <c r="Z36" s="98">
        <v>33</v>
      </c>
      <c r="AA36" s="280" t="s">
        <v>305</v>
      </c>
      <c r="AB36" s="285" t="s">
        <v>481</v>
      </c>
    </row>
    <row r="37" spans="2:28" ht="33.950000000000003" customHeight="1" x14ac:dyDescent="0.25">
      <c r="B37" s="218">
        <v>4</v>
      </c>
      <c r="C37" s="142" t="s">
        <v>143</v>
      </c>
      <c r="D37" s="282" t="s">
        <v>640</v>
      </c>
      <c r="E37" s="327" t="s">
        <v>648</v>
      </c>
      <c r="F37" s="328" t="s">
        <v>222</v>
      </c>
      <c r="G37" s="328" t="s">
        <v>265</v>
      </c>
      <c r="H37" s="175">
        <v>40142</v>
      </c>
      <c r="I37" s="234" t="s">
        <v>49</v>
      </c>
      <c r="J37" s="187" t="s">
        <v>489</v>
      </c>
      <c r="K37" s="274">
        <v>10</v>
      </c>
      <c r="L37" s="274">
        <v>10</v>
      </c>
      <c r="M37" s="292">
        <v>5</v>
      </c>
      <c r="N37" s="292">
        <v>4</v>
      </c>
      <c r="O37" s="292">
        <v>2</v>
      </c>
      <c r="P37" s="292">
        <v>4</v>
      </c>
      <c r="Q37" s="292">
        <v>10</v>
      </c>
      <c r="R37" s="292">
        <v>1</v>
      </c>
      <c r="S37" s="292">
        <v>1</v>
      </c>
      <c r="T37" s="292"/>
      <c r="U37" s="292"/>
      <c r="V37" s="292"/>
      <c r="W37" s="98">
        <f>SUM(M37:V37)</f>
        <v>27</v>
      </c>
      <c r="X37" s="99">
        <v>0.27</v>
      </c>
      <c r="Y37" s="99"/>
      <c r="Z37" s="98">
        <v>27</v>
      </c>
      <c r="AA37" s="280" t="s">
        <v>305</v>
      </c>
      <c r="AB37" s="285" t="s">
        <v>469</v>
      </c>
    </row>
    <row r="38" spans="2:28" ht="33.950000000000003" customHeight="1" x14ac:dyDescent="0.25">
      <c r="B38" s="218">
        <v>5</v>
      </c>
      <c r="C38" s="142" t="s">
        <v>143</v>
      </c>
      <c r="D38" s="282" t="s">
        <v>641</v>
      </c>
      <c r="E38" s="174" t="s">
        <v>649</v>
      </c>
      <c r="F38" s="174" t="s">
        <v>645</v>
      </c>
      <c r="G38" s="174" t="s">
        <v>107</v>
      </c>
      <c r="H38" s="175">
        <v>39932</v>
      </c>
      <c r="I38" s="234" t="s">
        <v>49</v>
      </c>
      <c r="J38" s="187" t="s">
        <v>489</v>
      </c>
      <c r="K38" s="274">
        <v>10</v>
      </c>
      <c r="L38" s="274">
        <v>10</v>
      </c>
      <c r="M38" s="292">
        <v>4</v>
      </c>
      <c r="N38" s="292">
        <v>2</v>
      </c>
      <c r="O38" s="292">
        <v>0</v>
      </c>
      <c r="P38" s="292">
        <v>0</v>
      </c>
      <c r="Q38" s="292">
        <v>13</v>
      </c>
      <c r="R38" s="292">
        <v>2</v>
      </c>
      <c r="S38" s="292">
        <v>0</v>
      </c>
      <c r="T38" s="292"/>
      <c r="U38" s="292"/>
      <c r="V38" s="292"/>
      <c r="W38" s="98">
        <f>SUM(M38:V38)</f>
        <v>21</v>
      </c>
      <c r="X38" s="99">
        <v>0.21</v>
      </c>
      <c r="Y38" s="99"/>
      <c r="Z38" s="98">
        <v>21</v>
      </c>
      <c r="AA38" s="280" t="s">
        <v>305</v>
      </c>
      <c r="AB38" s="285" t="s">
        <v>469</v>
      </c>
    </row>
    <row r="39" spans="2:28" ht="33.950000000000003" customHeight="1" x14ac:dyDescent="0.25">
      <c r="B39" s="3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46"/>
      <c r="X39" s="43"/>
      <c r="Y39" s="43"/>
      <c r="Z39" s="43"/>
      <c r="AA39" s="43"/>
      <c r="AB39" s="47"/>
    </row>
    <row r="41" spans="2:28" ht="15.75" x14ac:dyDescent="0.25">
      <c r="C41" s="53" t="s">
        <v>144</v>
      </c>
      <c r="D41" s="53"/>
      <c r="E41" s="54" t="s">
        <v>145</v>
      </c>
      <c r="F41" s="54" t="s">
        <v>146</v>
      </c>
      <c r="G41" s="55" t="s">
        <v>164</v>
      </c>
      <c r="H41" s="54" t="s">
        <v>147</v>
      </c>
      <c r="I41" s="54"/>
      <c r="J41" s="54"/>
      <c r="K41" s="54"/>
      <c r="L41" s="56"/>
      <c r="M41" s="57" t="s">
        <v>148</v>
      </c>
      <c r="N41" s="354"/>
      <c r="O41" s="355"/>
      <c r="P41" s="355"/>
      <c r="Q41" s="355"/>
      <c r="R41" s="355"/>
      <c r="S41" s="356"/>
      <c r="T41" s="1" t="s">
        <v>149</v>
      </c>
    </row>
    <row r="42" spans="2:28" ht="15.75" x14ac:dyDescent="0.25">
      <c r="C42" s="53" t="s">
        <v>150</v>
      </c>
      <c r="D42" s="53"/>
      <c r="E42" s="55" t="s">
        <v>151</v>
      </c>
      <c r="F42" s="55" t="s">
        <v>152</v>
      </c>
      <c r="G42" s="55" t="s">
        <v>153</v>
      </c>
      <c r="H42" s="55" t="s">
        <v>154</v>
      </c>
      <c r="I42" s="55"/>
      <c r="J42" s="55"/>
      <c r="K42" s="55"/>
      <c r="L42" s="56"/>
      <c r="M42" s="57" t="s">
        <v>148</v>
      </c>
      <c r="N42" s="354"/>
      <c r="O42" s="355"/>
      <c r="P42" s="355"/>
      <c r="Q42" s="355"/>
      <c r="R42" s="355"/>
      <c r="S42" s="356"/>
      <c r="T42" s="1" t="s">
        <v>149</v>
      </c>
    </row>
    <row r="43" spans="2:28" x14ac:dyDescent="0.25">
      <c r="E43" s="55" t="s">
        <v>155</v>
      </c>
      <c r="F43" s="55" t="s">
        <v>156</v>
      </c>
      <c r="G43" s="55" t="s">
        <v>694</v>
      </c>
      <c r="H43" s="55" t="s">
        <v>158</v>
      </c>
      <c r="I43" s="55"/>
      <c r="J43" s="55"/>
      <c r="K43" s="55"/>
      <c r="L43" s="56"/>
      <c r="M43" s="57" t="s">
        <v>148</v>
      </c>
      <c r="N43" s="354"/>
      <c r="O43" s="355"/>
      <c r="P43" s="355"/>
      <c r="Q43" s="355"/>
      <c r="R43" s="355"/>
      <c r="S43" s="356"/>
      <c r="T43" s="1" t="s">
        <v>149</v>
      </c>
    </row>
    <row r="44" spans="2:28" x14ac:dyDescent="0.25">
      <c r="E44" s="54" t="s">
        <v>159</v>
      </c>
      <c r="F44" s="54" t="s">
        <v>160</v>
      </c>
      <c r="G44" s="54" t="s">
        <v>161</v>
      </c>
      <c r="H44" s="54" t="s">
        <v>162</v>
      </c>
      <c r="I44" s="54"/>
      <c r="J44" s="54"/>
      <c r="K44" s="54"/>
      <c r="L44" s="56"/>
      <c r="M44" s="57" t="s">
        <v>148</v>
      </c>
      <c r="N44" s="354"/>
      <c r="O44" s="355"/>
      <c r="P44" s="355"/>
      <c r="Q44" s="355"/>
      <c r="R44" s="355"/>
      <c r="S44" s="356"/>
      <c r="T44" s="1" t="s">
        <v>149</v>
      </c>
    </row>
    <row r="45" spans="2:28" x14ac:dyDescent="0.25">
      <c r="E45" s="55" t="s">
        <v>157</v>
      </c>
      <c r="F45" s="55" t="s">
        <v>163</v>
      </c>
      <c r="G45" s="55" t="s">
        <v>693</v>
      </c>
      <c r="H45" s="55" t="s">
        <v>696</v>
      </c>
      <c r="I45" s="55"/>
      <c r="J45" s="55"/>
      <c r="K45" s="55"/>
      <c r="L45" s="56"/>
      <c r="M45" s="57" t="s">
        <v>148</v>
      </c>
      <c r="N45" s="354"/>
      <c r="O45" s="355"/>
      <c r="P45" s="355"/>
      <c r="Q45" s="355"/>
      <c r="R45" s="355"/>
      <c r="S45" s="356"/>
      <c r="T45" s="1" t="s">
        <v>149</v>
      </c>
    </row>
    <row r="46" spans="2:28" x14ac:dyDescent="0.25">
      <c r="E46" s="55" t="s">
        <v>165</v>
      </c>
      <c r="F46" s="55" t="s">
        <v>166</v>
      </c>
      <c r="G46" s="55" t="s">
        <v>167</v>
      </c>
      <c r="H46" s="55" t="s">
        <v>168</v>
      </c>
      <c r="I46" s="55"/>
      <c r="J46" s="55"/>
      <c r="K46" s="55"/>
      <c r="L46" s="56"/>
      <c r="M46" s="57" t="s">
        <v>148</v>
      </c>
      <c r="N46" s="354"/>
      <c r="O46" s="355"/>
      <c r="P46" s="355"/>
      <c r="Q46" s="355"/>
      <c r="R46" s="355"/>
      <c r="S46" s="356"/>
      <c r="T46" s="1" t="s">
        <v>149</v>
      </c>
    </row>
    <row r="47" spans="2:28" x14ac:dyDescent="0.25">
      <c r="E47" s="55"/>
      <c r="F47" s="55"/>
      <c r="G47" s="55"/>
      <c r="H47" s="55"/>
      <c r="I47" s="55"/>
      <c r="J47" s="55"/>
      <c r="K47" s="55"/>
      <c r="L47" s="56"/>
      <c r="M47" s="57" t="s">
        <v>148</v>
      </c>
      <c r="N47" s="354"/>
      <c r="O47" s="355"/>
      <c r="P47" s="355"/>
      <c r="Q47" s="355"/>
      <c r="R47" s="355"/>
      <c r="S47" s="356"/>
      <c r="T47" s="1" t="s">
        <v>149</v>
      </c>
    </row>
    <row r="48" spans="2:28" x14ac:dyDescent="0.25">
      <c r="E48" s="54"/>
      <c r="F48" s="54"/>
      <c r="G48" s="54"/>
      <c r="H48" s="54"/>
      <c r="I48" s="54"/>
      <c r="J48" s="54"/>
      <c r="K48" s="54"/>
      <c r="L48" s="56"/>
      <c r="M48" s="57" t="s">
        <v>148</v>
      </c>
      <c r="N48" s="354"/>
      <c r="O48" s="355"/>
      <c r="P48" s="355"/>
      <c r="Q48" s="355"/>
      <c r="R48" s="355"/>
      <c r="S48" s="356"/>
      <c r="T48" s="1" t="s">
        <v>149</v>
      </c>
    </row>
  </sheetData>
  <mergeCells count="28">
    <mergeCell ref="E11:E12"/>
    <mergeCell ref="C11:C12"/>
    <mergeCell ref="Y11:Y12"/>
    <mergeCell ref="Z11:Z12"/>
    <mergeCell ref="AA11:AA12"/>
    <mergeCell ref="AB11:AB12"/>
    <mergeCell ref="F11:F12"/>
    <mergeCell ref="J11:J12"/>
    <mergeCell ref="K11:K12"/>
    <mergeCell ref="L11:L12"/>
    <mergeCell ref="W11:W12"/>
    <mergeCell ref="X11:X12"/>
    <mergeCell ref="B1:AB1"/>
    <mergeCell ref="E8:AB8"/>
    <mergeCell ref="B7:AB7"/>
    <mergeCell ref="M11:V11"/>
    <mergeCell ref="N48:S48"/>
    <mergeCell ref="N47:S47"/>
    <mergeCell ref="N46:S46"/>
    <mergeCell ref="N45:S45"/>
    <mergeCell ref="N44:S44"/>
    <mergeCell ref="N43:S43"/>
    <mergeCell ref="N42:S42"/>
    <mergeCell ref="N41:S41"/>
    <mergeCell ref="B11:B12"/>
    <mergeCell ref="G11:G12"/>
    <mergeCell ref="H11:H12"/>
    <mergeCell ref="I11:I12"/>
  </mergeCells>
  <conditionalFormatting sqref="AB20:AB26 AB33 AB39">
    <cfRule type="cellIs" dxfId="6" priority="5" stopIfTrue="1" operator="equal">
      <formula>"I"</formula>
    </cfRule>
  </conditionalFormatting>
  <conditionalFormatting sqref="AB27:AB32">
    <cfRule type="cellIs" dxfId="5" priority="4" stopIfTrue="1" operator="equal">
      <formula>"I"</formula>
    </cfRule>
  </conditionalFormatting>
  <conditionalFormatting sqref="AB34:AB38">
    <cfRule type="cellIs" dxfId="4" priority="1" stopIfTrue="1" operator="equal">
      <formula>"I"</formula>
    </cfRule>
  </conditionalFormatting>
  <pageMargins left="0.70000004768371604" right="0.70000004768371604" top="0.75" bottom="0.75" header="0.51180553436279297" footer="0.51180553436279297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48"/>
  <sheetViews>
    <sheetView tabSelected="1" topLeftCell="B1" zoomScale="64" zoomScaleNormal="64" workbookViewId="0">
      <selection activeCell="B16" sqref="B16"/>
    </sheetView>
  </sheetViews>
  <sheetFormatPr defaultColWidth="9.140625" defaultRowHeight="15" x14ac:dyDescent="0.25"/>
  <cols>
    <col min="1" max="1" width="2.5703125" style="1" customWidth="1"/>
    <col min="2" max="2" width="5.28515625" style="1" customWidth="1"/>
    <col min="3" max="3" width="30.7109375" style="1" customWidth="1"/>
    <col min="4" max="4" width="18" style="1" customWidth="1"/>
    <col min="5" max="5" width="24.7109375" style="1" customWidth="1"/>
    <col min="6" max="6" width="19.7109375" style="1" customWidth="1"/>
    <col min="7" max="7" width="21.5703125" style="1" customWidth="1"/>
    <col min="8" max="8" width="21" style="1" customWidth="1"/>
    <col min="9" max="9" width="19.85546875" style="1" customWidth="1"/>
    <col min="10" max="10" width="40" style="1" customWidth="1"/>
    <col min="11" max="12" width="19.140625" style="1" customWidth="1"/>
    <col min="13" max="14" width="6.28515625" style="1" customWidth="1"/>
    <col min="15" max="15" width="5.85546875" style="1" customWidth="1"/>
    <col min="16" max="17" width="5.7109375" style="1" customWidth="1"/>
    <col min="18" max="18" width="5.5703125" style="1" customWidth="1"/>
    <col min="19" max="19" width="5.85546875" style="1" customWidth="1"/>
    <col min="20" max="22" width="4.7109375" style="1" customWidth="1"/>
    <col min="23" max="23" width="13.7109375" style="1" customWidth="1"/>
    <col min="24" max="24" width="15.7109375" style="1" customWidth="1"/>
    <col min="25" max="27" width="17.140625" style="1" customWidth="1"/>
    <col min="28" max="28" width="40.7109375" style="1" customWidth="1"/>
    <col min="29" max="29" width="12.7109375" style="1" customWidth="1"/>
    <col min="30" max="30" width="9.140625" style="1" bestFit="1" customWidth="1"/>
    <col min="31" max="16384" width="9.140625" style="1"/>
  </cols>
  <sheetData>
    <row r="1" spans="2:35" ht="106.9" customHeight="1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</row>
    <row r="2" spans="2:35" ht="55.9" customHeight="1" x14ac:dyDescent="0.25">
      <c r="C2" s="2" t="s">
        <v>1</v>
      </c>
      <c r="D2" s="2" t="s">
        <v>2</v>
      </c>
      <c r="E2" s="4" t="s">
        <v>395</v>
      </c>
      <c r="F2" s="3" t="s">
        <v>169</v>
      </c>
      <c r="G2" s="4" t="s">
        <v>4</v>
      </c>
      <c r="H2" s="4" t="s">
        <v>307</v>
      </c>
      <c r="I2" s="4"/>
      <c r="J2" s="4"/>
      <c r="K2" s="4"/>
    </row>
    <row r="3" spans="2:35" ht="15.75" x14ac:dyDescent="0.25">
      <c r="C3" s="5" t="s">
        <v>6</v>
      </c>
      <c r="D3" s="5"/>
      <c r="E3" s="6">
        <v>45979</v>
      </c>
      <c r="F3" s="4"/>
      <c r="G3" s="4"/>
      <c r="H3" s="4"/>
      <c r="I3" s="4"/>
      <c r="J3" s="4"/>
      <c r="K3" s="4"/>
      <c r="L3" s="7"/>
    </row>
    <row r="4" spans="2:35" ht="15.75" x14ac:dyDescent="0.25">
      <c r="C4" s="5" t="s">
        <v>7</v>
      </c>
      <c r="D4" s="5"/>
      <c r="E4" s="8">
        <v>11</v>
      </c>
      <c r="F4" s="8">
        <v>11</v>
      </c>
      <c r="G4" s="8">
        <v>11</v>
      </c>
      <c r="H4" s="8">
        <v>11</v>
      </c>
      <c r="I4" s="8"/>
      <c r="J4" s="8"/>
      <c r="K4" s="8"/>
      <c r="L4" s="9"/>
    </row>
    <row r="5" spans="2:35" ht="15.75" x14ac:dyDescent="0.25">
      <c r="C5" s="5" t="s">
        <v>8</v>
      </c>
      <c r="D5" s="5"/>
      <c r="E5" s="10">
        <v>4</v>
      </c>
      <c r="F5" s="10">
        <v>11</v>
      </c>
      <c r="G5" s="10">
        <v>7</v>
      </c>
      <c r="H5" s="10">
        <v>1</v>
      </c>
      <c r="I5" s="10"/>
      <c r="J5" s="10"/>
      <c r="K5" s="10"/>
      <c r="L5" s="11"/>
    </row>
    <row r="7" spans="2:35" ht="30.75" customHeight="1" x14ac:dyDescent="0.25">
      <c r="B7" s="357" t="s">
        <v>9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</row>
    <row r="8" spans="2:35" ht="15.75" x14ac:dyDescent="0.25">
      <c r="C8" s="12" t="s">
        <v>10</v>
      </c>
      <c r="D8" s="12"/>
      <c r="E8" s="354" t="s">
        <v>171</v>
      </c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6"/>
    </row>
    <row r="9" spans="2:35" ht="15.75" x14ac:dyDescent="0.25">
      <c r="C9" s="5" t="s">
        <v>12</v>
      </c>
      <c r="D9" s="5"/>
      <c r="E9" s="13" t="s">
        <v>396</v>
      </c>
      <c r="F9" s="13"/>
      <c r="G9" s="13"/>
      <c r="H9" s="13"/>
      <c r="I9" s="13"/>
      <c r="J9" s="13"/>
      <c r="K9" s="13"/>
      <c r="L9" s="9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I9" s="14"/>
    </row>
    <row r="10" spans="2:35" ht="15.75" x14ac:dyDescent="0.25">
      <c r="C10" s="15"/>
      <c r="D10" s="15"/>
      <c r="M10" s="11"/>
      <c r="N10" s="11"/>
      <c r="O10" s="11"/>
      <c r="P10" s="11"/>
      <c r="Q10" s="11"/>
      <c r="R10" s="11"/>
      <c r="S10" s="11"/>
      <c r="T10" s="11"/>
    </row>
    <row r="11" spans="2:35" ht="22.5" customHeight="1" x14ac:dyDescent="0.25">
      <c r="B11" s="361" t="s">
        <v>14</v>
      </c>
      <c r="C11" s="361" t="s">
        <v>15</v>
      </c>
      <c r="D11" s="363" t="s">
        <v>172</v>
      </c>
      <c r="E11" s="363" t="s">
        <v>16</v>
      </c>
      <c r="F11" s="363" t="s">
        <v>17</v>
      </c>
      <c r="G11" s="363" t="s">
        <v>18</v>
      </c>
      <c r="H11" s="363" t="s">
        <v>19</v>
      </c>
      <c r="I11" s="361" t="s">
        <v>20</v>
      </c>
      <c r="J11" s="363" t="s">
        <v>21</v>
      </c>
      <c r="K11" s="361" t="s">
        <v>22</v>
      </c>
      <c r="L11" s="361" t="s">
        <v>23</v>
      </c>
      <c r="M11" s="358" t="s">
        <v>24</v>
      </c>
      <c r="N11" s="359"/>
      <c r="O11" s="359"/>
      <c r="P11" s="359"/>
      <c r="Q11" s="359"/>
      <c r="R11" s="359"/>
      <c r="S11" s="359"/>
      <c r="T11" s="359"/>
      <c r="U11" s="359"/>
      <c r="V11" s="360"/>
      <c r="W11" s="361" t="s">
        <v>25</v>
      </c>
      <c r="X11" s="361" t="s">
        <v>26</v>
      </c>
      <c r="Y11" s="361" t="s">
        <v>27</v>
      </c>
      <c r="Z11" s="361" t="s">
        <v>28</v>
      </c>
      <c r="AA11" s="361" t="s">
        <v>29</v>
      </c>
      <c r="AB11" s="361" t="s">
        <v>30</v>
      </c>
    </row>
    <row r="12" spans="2:35" ht="42" customHeight="1" x14ac:dyDescent="0.25">
      <c r="B12" s="362"/>
      <c r="C12" s="362"/>
      <c r="D12" s="364"/>
      <c r="E12" s="364"/>
      <c r="F12" s="364"/>
      <c r="G12" s="364"/>
      <c r="H12" s="364"/>
      <c r="I12" s="362"/>
      <c r="J12" s="364"/>
      <c r="K12" s="362"/>
      <c r="L12" s="362"/>
      <c r="M12" s="18">
        <v>1</v>
      </c>
      <c r="N12" s="18">
        <v>2</v>
      </c>
      <c r="O12" s="18">
        <v>3</v>
      </c>
      <c r="P12" s="18">
        <v>4</v>
      </c>
      <c r="Q12" s="18">
        <v>5</v>
      </c>
      <c r="R12" s="18">
        <v>6</v>
      </c>
      <c r="S12" s="18">
        <v>7</v>
      </c>
      <c r="T12" s="18"/>
      <c r="U12" s="18"/>
      <c r="V12" s="18"/>
      <c r="W12" s="362"/>
      <c r="X12" s="362"/>
      <c r="Y12" s="362"/>
      <c r="Z12" s="362"/>
      <c r="AA12" s="362"/>
      <c r="AB12" s="362"/>
    </row>
    <row r="13" spans="2:35" ht="38.1" customHeight="1" x14ac:dyDescent="0.25">
      <c r="B13" s="218">
        <v>1</v>
      </c>
      <c r="C13" s="143" t="s">
        <v>32</v>
      </c>
      <c r="D13" s="274" t="s">
        <v>397</v>
      </c>
      <c r="E13" s="269" t="s">
        <v>398</v>
      </c>
      <c r="F13" s="269" t="s">
        <v>256</v>
      </c>
      <c r="G13" s="269" t="s">
        <v>399</v>
      </c>
      <c r="H13" s="270">
        <v>39737</v>
      </c>
      <c r="I13" s="273" t="s">
        <v>49</v>
      </c>
      <c r="J13" s="300" t="s">
        <v>316</v>
      </c>
      <c r="K13" s="301">
        <v>11</v>
      </c>
      <c r="L13" s="301">
        <v>11</v>
      </c>
      <c r="M13" s="121">
        <v>18</v>
      </c>
      <c r="N13" s="121">
        <v>25</v>
      </c>
      <c r="O13" s="121">
        <v>20</v>
      </c>
      <c r="P13" s="121">
        <v>50</v>
      </c>
      <c r="Q13" s="121">
        <v>55</v>
      </c>
      <c r="R13" s="121">
        <v>31</v>
      </c>
      <c r="S13" s="121">
        <v>32</v>
      </c>
      <c r="T13" s="121"/>
      <c r="U13" s="121"/>
      <c r="V13" s="121"/>
      <c r="W13" s="107">
        <v>88</v>
      </c>
      <c r="X13" s="116">
        <v>88</v>
      </c>
      <c r="Y13" s="116"/>
      <c r="Z13" s="107">
        <v>88</v>
      </c>
      <c r="AA13" s="111" t="s">
        <v>459</v>
      </c>
      <c r="AB13" s="331" t="s">
        <v>70</v>
      </c>
    </row>
    <row r="14" spans="2:35" ht="38.1" customHeight="1" x14ac:dyDescent="0.25">
      <c r="B14" s="218">
        <v>2</v>
      </c>
      <c r="C14" s="143" t="s">
        <v>32</v>
      </c>
      <c r="D14" s="274" t="s">
        <v>400</v>
      </c>
      <c r="E14" s="269" t="s">
        <v>401</v>
      </c>
      <c r="F14" s="269" t="s">
        <v>81</v>
      </c>
      <c r="G14" s="269" t="s">
        <v>402</v>
      </c>
      <c r="H14" s="270">
        <v>39746</v>
      </c>
      <c r="I14" s="329" t="s">
        <v>49</v>
      </c>
      <c r="J14" s="194" t="s">
        <v>215</v>
      </c>
      <c r="K14" s="330">
        <v>11</v>
      </c>
      <c r="L14" s="117">
        <v>11</v>
      </c>
      <c r="M14" s="121">
        <v>10</v>
      </c>
      <c r="N14" s="121">
        <v>12</v>
      </c>
      <c r="O14" s="121">
        <v>16</v>
      </c>
      <c r="P14" s="121">
        <v>18</v>
      </c>
      <c r="Q14" s="121">
        <v>31</v>
      </c>
      <c r="R14" s="121">
        <v>28</v>
      </c>
      <c r="S14" s="121">
        <v>16</v>
      </c>
      <c r="T14" s="302"/>
      <c r="U14" s="302"/>
      <c r="V14" s="302"/>
      <c r="W14" s="107">
        <v>59</v>
      </c>
      <c r="X14" s="116">
        <v>59</v>
      </c>
      <c r="Y14" s="116"/>
      <c r="Z14" s="107">
        <v>59</v>
      </c>
      <c r="AA14" s="332" t="s">
        <v>443</v>
      </c>
      <c r="AB14" s="333" t="s">
        <v>216</v>
      </c>
    </row>
    <row r="15" spans="2:35" ht="33.950000000000003" customHeight="1" x14ac:dyDescent="0.25">
      <c r="B15" s="218">
        <v>3</v>
      </c>
      <c r="C15" s="143" t="s">
        <v>32</v>
      </c>
      <c r="D15" s="274" t="s">
        <v>403</v>
      </c>
      <c r="E15" s="107" t="s">
        <v>404</v>
      </c>
      <c r="F15" s="107" t="s">
        <v>192</v>
      </c>
      <c r="G15" s="107" t="s">
        <v>126</v>
      </c>
      <c r="H15" s="270">
        <v>39778</v>
      </c>
      <c r="I15" s="329" t="s">
        <v>49</v>
      </c>
      <c r="J15" s="300" t="s">
        <v>316</v>
      </c>
      <c r="K15" s="330">
        <v>11</v>
      </c>
      <c r="L15" s="117">
        <v>11</v>
      </c>
      <c r="M15" s="121">
        <v>10</v>
      </c>
      <c r="N15" s="121">
        <v>16</v>
      </c>
      <c r="O15" s="121">
        <v>12</v>
      </c>
      <c r="P15" s="121">
        <v>14</v>
      </c>
      <c r="Q15" s="121">
        <v>34</v>
      </c>
      <c r="R15" s="121">
        <v>25</v>
      </c>
      <c r="S15" s="121">
        <v>14</v>
      </c>
      <c r="T15" s="302"/>
      <c r="U15" s="302"/>
      <c r="V15" s="302"/>
      <c r="W15" s="107">
        <v>53</v>
      </c>
      <c r="X15" s="116">
        <v>53</v>
      </c>
      <c r="Y15" s="116"/>
      <c r="Z15" s="107">
        <v>53</v>
      </c>
      <c r="AA15" s="111" t="s">
        <v>461</v>
      </c>
      <c r="AB15" s="334" t="s">
        <v>317</v>
      </c>
    </row>
    <row r="16" spans="2:35" ht="33.950000000000003" customHeight="1" x14ac:dyDescent="0.25">
      <c r="B16" s="218">
        <v>4</v>
      </c>
      <c r="C16" s="143" t="s">
        <v>32</v>
      </c>
      <c r="D16" s="274" t="s">
        <v>405</v>
      </c>
      <c r="E16" s="107" t="s">
        <v>406</v>
      </c>
      <c r="F16" s="107" t="s">
        <v>407</v>
      </c>
      <c r="G16" s="107" t="s">
        <v>65</v>
      </c>
      <c r="H16" s="270">
        <v>39574</v>
      </c>
      <c r="I16" s="329" t="s">
        <v>49</v>
      </c>
      <c r="J16" s="125" t="s">
        <v>408</v>
      </c>
      <c r="K16" s="330">
        <v>11</v>
      </c>
      <c r="L16" s="117">
        <v>11</v>
      </c>
      <c r="M16" s="121">
        <v>8</v>
      </c>
      <c r="N16" s="121">
        <v>0</v>
      </c>
      <c r="O16" s="121">
        <v>12</v>
      </c>
      <c r="P16" s="121">
        <v>2</v>
      </c>
      <c r="Q16" s="121">
        <v>18</v>
      </c>
      <c r="R16" s="121">
        <v>14</v>
      </c>
      <c r="S16" s="121">
        <v>8</v>
      </c>
      <c r="T16" s="302"/>
      <c r="U16" s="302"/>
      <c r="V16" s="302"/>
      <c r="W16" s="107">
        <v>24</v>
      </c>
      <c r="X16" s="116">
        <v>24</v>
      </c>
      <c r="Y16" s="116"/>
      <c r="Z16" s="107">
        <v>24</v>
      </c>
      <c r="AA16" s="111" t="s">
        <v>461</v>
      </c>
      <c r="AB16" s="335" t="s">
        <v>374</v>
      </c>
    </row>
    <row r="17" spans="2:28" ht="33.950000000000003" customHeight="1" x14ac:dyDescent="0.35">
      <c r="B17" s="32"/>
      <c r="C17" s="20"/>
      <c r="D17" s="88"/>
      <c r="E17" s="89"/>
      <c r="F17" s="89"/>
      <c r="G17" s="89"/>
      <c r="H17" s="90"/>
      <c r="I17" s="29"/>
      <c r="J17" s="63"/>
      <c r="K17" s="29"/>
      <c r="L17" s="29"/>
      <c r="M17" s="85"/>
      <c r="N17" s="85"/>
      <c r="O17" s="85"/>
      <c r="P17" s="85"/>
      <c r="Q17" s="85"/>
      <c r="R17" s="85"/>
      <c r="S17" s="85"/>
      <c r="T17" s="28"/>
      <c r="U17" s="28"/>
      <c r="V17" s="28"/>
      <c r="W17" s="25"/>
      <c r="X17" s="87"/>
      <c r="Y17" s="86"/>
      <c r="Z17" s="25"/>
      <c r="AA17" s="25"/>
      <c r="AB17" s="66"/>
    </row>
    <row r="18" spans="2:28" ht="33.950000000000003" customHeight="1" x14ac:dyDescent="0.25">
      <c r="B18" s="218">
        <v>1</v>
      </c>
      <c r="C18" s="142" t="s">
        <v>142</v>
      </c>
      <c r="D18" s="282" t="s">
        <v>673</v>
      </c>
      <c r="E18" s="265" t="s">
        <v>650</v>
      </c>
      <c r="F18" s="265" t="s">
        <v>651</v>
      </c>
      <c r="G18" s="265" t="s">
        <v>652</v>
      </c>
      <c r="H18" s="336">
        <v>39855</v>
      </c>
      <c r="I18" s="107" t="s">
        <v>49</v>
      </c>
      <c r="J18" s="265" t="s">
        <v>585</v>
      </c>
      <c r="K18" s="117">
        <v>11</v>
      </c>
      <c r="L18" s="117">
        <v>11</v>
      </c>
      <c r="M18" s="338">
        <v>3</v>
      </c>
      <c r="N18" s="338">
        <v>8</v>
      </c>
      <c r="O18" s="338">
        <v>6</v>
      </c>
      <c r="P18" s="338">
        <v>8</v>
      </c>
      <c r="Q18" s="338">
        <v>21</v>
      </c>
      <c r="R18" s="338">
        <v>18</v>
      </c>
      <c r="S18" s="338">
        <v>13</v>
      </c>
      <c r="T18" s="339"/>
      <c r="U18" s="339"/>
      <c r="V18" s="339"/>
      <c r="W18" s="297">
        <f t="shared" ref="W18:W28" si="0">SUM(M18:V18)</f>
        <v>77</v>
      </c>
      <c r="X18" s="340">
        <v>0.77</v>
      </c>
      <c r="Y18" s="340"/>
      <c r="Z18" s="297">
        <v>77</v>
      </c>
      <c r="AA18" s="340" t="s">
        <v>440</v>
      </c>
      <c r="AB18" s="338" t="s">
        <v>520</v>
      </c>
    </row>
    <row r="19" spans="2:28" ht="33.950000000000003" customHeight="1" x14ac:dyDescent="0.25">
      <c r="B19" s="218">
        <v>2</v>
      </c>
      <c r="C19" s="142" t="s">
        <v>142</v>
      </c>
      <c r="D19" s="282" t="s">
        <v>674</v>
      </c>
      <c r="E19" s="170" t="s">
        <v>653</v>
      </c>
      <c r="F19" s="170" t="s">
        <v>654</v>
      </c>
      <c r="G19" s="170" t="s">
        <v>114</v>
      </c>
      <c r="H19" s="175">
        <v>39590</v>
      </c>
      <c r="I19" s="117" t="s">
        <v>49</v>
      </c>
      <c r="J19" s="265" t="s">
        <v>585</v>
      </c>
      <c r="K19" s="117">
        <v>11</v>
      </c>
      <c r="L19" s="117">
        <v>11</v>
      </c>
      <c r="M19" s="338">
        <v>10</v>
      </c>
      <c r="N19" s="338">
        <v>10</v>
      </c>
      <c r="O19" s="338">
        <v>8</v>
      </c>
      <c r="P19" s="338">
        <v>2</v>
      </c>
      <c r="Q19" s="338">
        <v>26</v>
      </c>
      <c r="R19" s="338">
        <v>8</v>
      </c>
      <c r="S19" s="338">
        <v>13</v>
      </c>
      <c r="T19" s="338"/>
      <c r="U19" s="338"/>
      <c r="V19" s="338"/>
      <c r="W19" s="297">
        <f t="shared" si="0"/>
        <v>77</v>
      </c>
      <c r="X19" s="340">
        <v>0.77</v>
      </c>
      <c r="Y19" s="340"/>
      <c r="Z19" s="297">
        <v>77</v>
      </c>
      <c r="AA19" s="340" t="s">
        <v>440</v>
      </c>
      <c r="AB19" s="338" t="s">
        <v>520</v>
      </c>
    </row>
    <row r="20" spans="2:28" ht="33.950000000000003" customHeight="1" x14ac:dyDescent="0.25">
      <c r="B20" s="218">
        <v>3</v>
      </c>
      <c r="C20" s="142" t="s">
        <v>142</v>
      </c>
      <c r="D20" s="282" t="s">
        <v>675</v>
      </c>
      <c r="E20" s="337" t="s">
        <v>655</v>
      </c>
      <c r="F20" s="337" t="s">
        <v>503</v>
      </c>
      <c r="G20" s="337" t="s">
        <v>381</v>
      </c>
      <c r="H20" s="336">
        <v>39709</v>
      </c>
      <c r="I20" s="117" t="s">
        <v>49</v>
      </c>
      <c r="J20" s="265" t="s">
        <v>585</v>
      </c>
      <c r="K20" s="117">
        <v>11</v>
      </c>
      <c r="L20" s="117">
        <v>11</v>
      </c>
      <c r="M20" s="292">
        <v>3</v>
      </c>
      <c r="N20" s="292">
        <v>5</v>
      </c>
      <c r="O20" s="292">
        <v>7</v>
      </c>
      <c r="P20" s="292">
        <v>8</v>
      </c>
      <c r="Q20" s="292">
        <v>14</v>
      </c>
      <c r="R20" s="292">
        <v>9</v>
      </c>
      <c r="S20" s="292">
        <v>13</v>
      </c>
      <c r="T20" s="339"/>
      <c r="U20" s="339"/>
      <c r="V20" s="339"/>
      <c r="W20" s="297">
        <f t="shared" si="0"/>
        <v>59</v>
      </c>
      <c r="X20" s="340">
        <v>0.59</v>
      </c>
      <c r="Y20" s="340"/>
      <c r="Z20" s="297">
        <v>59</v>
      </c>
      <c r="AA20" s="340" t="s">
        <v>443</v>
      </c>
      <c r="AB20" s="338" t="s">
        <v>520</v>
      </c>
    </row>
    <row r="21" spans="2:28" ht="33.950000000000003" customHeight="1" x14ac:dyDescent="0.25">
      <c r="B21" s="218">
        <v>4</v>
      </c>
      <c r="C21" s="142" t="s">
        <v>142</v>
      </c>
      <c r="D21" s="282" t="s">
        <v>676</v>
      </c>
      <c r="E21" s="337" t="s">
        <v>656</v>
      </c>
      <c r="F21" s="337" t="s">
        <v>657</v>
      </c>
      <c r="G21" s="337" t="s">
        <v>387</v>
      </c>
      <c r="H21" s="336">
        <v>39574</v>
      </c>
      <c r="I21" s="107" t="s">
        <v>49</v>
      </c>
      <c r="J21" s="265" t="s">
        <v>585</v>
      </c>
      <c r="K21" s="117">
        <v>11</v>
      </c>
      <c r="L21" s="117">
        <v>11</v>
      </c>
      <c r="M21" s="292">
        <v>3</v>
      </c>
      <c r="N21" s="292">
        <v>5</v>
      </c>
      <c r="O21" s="292">
        <v>6</v>
      </c>
      <c r="P21" s="292">
        <v>8</v>
      </c>
      <c r="Q21" s="292">
        <v>14</v>
      </c>
      <c r="R21" s="292">
        <v>6</v>
      </c>
      <c r="S21" s="292">
        <v>13</v>
      </c>
      <c r="T21" s="339"/>
      <c r="U21" s="339"/>
      <c r="V21" s="339"/>
      <c r="W21" s="297">
        <f t="shared" si="0"/>
        <v>55</v>
      </c>
      <c r="X21" s="340">
        <v>0.55000000000000004</v>
      </c>
      <c r="Y21" s="340"/>
      <c r="Z21" s="297">
        <v>57</v>
      </c>
      <c r="AA21" s="340" t="s">
        <v>443</v>
      </c>
      <c r="AB21" s="338" t="s">
        <v>520</v>
      </c>
    </row>
    <row r="22" spans="2:28" ht="33.950000000000003" customHeight="1" x14ac:dyDescent="0.25">
      <c r="B22" s="218">
        <v>5</v>
      </c>
      <c r="C22" s="142" t="s">
        <v>142</v>
      </c>
      <c r="D22" s="282" t="s">
        <v>677</v>
      </c>
      <c r="E22" s="337" t="s">
        <v>658</v>
      </c>
      <c r="F22" s="337" t="s">
        <v>195</v>
      </c>
      <c r="G22" s="337" t="s">
        <v>107</v>
      </c>
      <c r="H22" s="336">
        <v>39640</v>
      </c>
      <c r="I22" s="117" t="s">
        <v>49</v>
      </c>
      <c r="J22" s="265" t="s">
        <v>585</v>
      </c>
      <c r="K22" s="117">
        <v>11</v>
      </c>
      <c r="L22" s="117">
        <v>11</v>
      </c>
      <c r="M22" s="286">
        <v>8</v>
      </c>
      <c r="N22" s="286">
        <v>7</v>
      </c>
      <c r="O22" s="286">
        <v>5</v>
      </c>
      <c r="P22" s="286">
        <v>6</v>
      </c>
      <c r="Q22" s="286">
        <v>10</v>
      </c>
      <c r="R22" s="286">
        <v>4</v>
      </c>
      <c r="S22" s="286">
        <v>13</v>
      </c>
      <c r="T22" s="339"/>
      <c r="U22" s="339"/>
      <c r="V22" s="339"/>
      <c r="W22" s="297">
        <v>53</v>
      </c>
      <c r="X22" s="340">
        <v>0.53</v>
      </c>
      <c r="Y22" s="340"/>
      <c r="Z22" s="297">
        <v>54</v>
      </c>
      <c r="AA22" s="340" t="s">
        <v>443</v>
      </c>
      <c r="AB22" s="338" t="s">
        <v>520</v>
      </c>
    </row>
    <row r="23" spans="2:28" ht="33.950000000000003" customHeight="1" x14ac:dyDescent="0.25">
      <c r="B23" s="218">
        <v>6</v>
      </c>
      <c r="C23" s="142" t="s">
        <v>142</v>
      </c>
      <c r="D23" s="282" t="s">
        <v>678</v>
      </c>
      <c r="E23" s="337" t="s">
        <v>659</v>
      </c>
      <c r="F23" s="337" t="s">
        <v>235</v>
      </c>
      <c r="G23" s="337" t="s">
        <v>402</v>
      </c>
      <c r="H23" s="336">
        <v>39679</v>
      </c>
      <c r="I23" s="107" t="s">
        <v>49</v>
      </c>
      <c r="J23" s="265" t="s">
        <v>585</v>
      </c>
      <c r="K23" s="117">
        <v>11</v>
      </c>
      <c r="L23" s="117">
        <v>11</v>
      </c>
      <c r="M23" s="338">
        <v>8</v>
      </c>
      <c r="N23" s="338">
        <v>6</v>
      </c>
      <c r="O23" s="338">
        <v>2</v>
      </c>
      <c r="P23" s="338">
        <v>8</v>
      </c>
      <c r="Q23" s="338">
        <v>13</v>
      </c>
      <c r="R23" s="338">
        <v>8</v>
      </c>
      <c r="S23" s="338">
        <v>3</v>
      </c>
      <c r="T23" s="339"/>
      <c r="U23" s="339"/>
      <c r="V23" s="339"/>
      <c r="W23" s="297">
        <f t="shared" si="0"/>
        <v>48</v>
      </c>
      <c r="X23" s="340">
        <v>0.48</v>
      </c>
      <c r="Y23" s="340"/>
      <c r="Z23" s="297">
        <v>48</v>
      </c>
      <c r="AA23" s="340" t="s">
        <v>305</v>
      </c>
      <c r="AB23" s="338" t="s">
        <v>520</v>
      </c>
    </row>
    <row r="24" spans="2:28" ht="33.950000000000003" customHeight="1" x14ac:dyDescent="0.25">
      <c r="B24" s="218">
        <v>7</v>
      </c>
      <c r="C24" s="142" t="s">
        <v>142</v>
      </c>
      <c r="D24" s="282" t="s">
        <v>668</v>
      </c>
      <c r="E24" s="337" t="s">
        <v>660</v>
      </c>
      <c r="F24" s="337" t="s">
        <v>496</v>
      </c>
      <c r="G24" s="337" t="s">
        <v>82</v>
      </c>
      <c r="H24" s="336">
        <v>39725</v>
      </c>
      <c r="I24" s="330" t="s">
        <v>49</v>
      </c>
      <c r="J24" s="265" t="s">
        <v>585</v>
      </c>
      <c r="K24" s="117">
        <v>11</v>
      </c>
      <c r="L24" s="117">
        <v>11</v>
      </c>
      <c r="M24" s="338">
        <v>5</v>
      </c>
      <c r="N24" s="338">
        <v>5</v>
      </c>
      <c r="O24" s="338">
        <v>5</v>
      </c>
      <c r="P24" s="338">
        <v>2</v>
      </c>
      <c r="Q24" s="338">
        <v>10</v>
      </c>
      <c r="R24" s="338">
        <v>4</v>
      </c>
      <c r="S24" s="338">
        <v>8</v>
      </c>
      <c r="T24" s="339"/>
      <c r="U24" s="339"/>
      <c r="V24" s="339"/>
      <c r="W24" s="297">
        <f t="shared" si="0"/>
        <v>39</v>
      </c>
      <c r="X24" s="340">
        <v>0.39</v>
      </c>
      <c r="Y24" s="340"/>
      <c r="Z24" s="297">
        <v>39</v>
      </c>
      <c r="AA24" s="340" t="s">
        <v>305</v>
      </c>
      <c r="AB24" s="338" t="s">
        <v>520</v>
      </c>
    </row>
    <row r="25" spans="2:28" ht="33.950000000000003" customHeight="1" x14ac:dyDescent="0.25">
      <c r="B25" s="218">
        <v>8</v>
      </c>
      <c r="C25" s="142" t="s">
        <v>142</v>
      </c>
      <c r="D25" s="282" t="s">
        <v>669</v>
      </c>
      <c r="E25" s="337" t="s">
        <v>661</v>
      </c>
      <c r="F25" s="337" t="s">
        <v>554</v>
      </c>
      <c r="G25" s="337" t="s">
        <v>484</v>
      </c>
      <c r="H25" s="336">
        <v>39622</v>
      </c>
      <c r="I25" s="330" t="s">
        <v>49</v>
      </c>
      <c r="J25" s="265" t="s">
        <v>585</v>
      </c>
      <c r="K25" s="117">
        <v>11</v>
      </c>
      <c r="L25" s="117">
        <v>11</v>
      </c>
      <c r="M25" s="338">
        <v>2</v>
      </c>
      <c r="N25" s="338">
        <v>4</v>
      </c>
      <c r="O25" s="338">
        <v>4</v>
      </c>
      <c r="P25" s="338">
        <v>3</v>
      </c>
      <c r="Q25" s="338">
        <v>13</v>
      </c>
      <c r="R25" s="338">
        <v>3</v>
      </c>
      <c r="S25" s="338">
        <v>7</v>
      </c>
      <c r="T25" s="339"/>
      <c r="U25" s="339"/>
      <c r="V25" s="339"/>
      <c r="W25" s="297">
        <f t="shared" si="0"/>
        <v>36</v>
      </c>
      <c r="X25" s="340">
        <v>0.36</v>
      </c>
      <c r="Y25" s="340"/>
      <c r="Z25" s="297">
        <v>36</v>
      </c>
      <c r="AA25" s="340" t="s">
        <v>305</v>
      </c>
      <c r="AB25" s="338" t="s">
        <v>520</v>
      </c>
    </row>
    <row r="26" spans="2:28" ht="33.950000000000003" customHeight="1" x14ac:dyDescent="0.25">
      <c r="B26" s="218">
        <v>9</v>
      </c>
      <c r="C26" s="142" t="s">
        <v>142</v>
      </c>
      <c r="D26" s="282" t="s">
        <v>670</v>
      </c>
      <c r="E26" s="337" t="s">
        <v>662</v>
      </c>
      <c r="F26" s="337" t="s">
        <v>334</v>
      </c>
      <c r="G26" s="337" t="s">
        <v>663</v>
      </c>
      <c r="H26" s="336">
        <v>39493</v>
      </c>
      <c r="I26" s="330" t="s">
        <v>49</v>
      </c>
      <c r="J26" s="265" t="s">
        <v>585</v>
      </c>
      <c r="K26" s="117">
        <v>11</v>
      </c>
      <c r="L26" s="117">
        <v>11</v>
      </c>
      <c r="M26" s="338">
        <v>7</v>
      </c>
      <c r="N26" s="338">
        <v>6</v>
      </c>
      <c r="O26" s="338">
        <v>5</v>
      </c>
      <c r="P26" s="338">
        <v>0</v>
      </c>
      <c r="Q26" s="338">
        <v>9</v>
      </c>
      <c r="R26" s="338">
        <v>5</v>
      </c>
      <c r="S26" s="338">
        <v>4</v>
      </c>
      <c r="T26" s="339"/>
      <c r="U26" s="339"/>
      <c r="V26" s="339"/>
      <c r="W26" s="297">
        <f t="shared" si="0"/>
        <v>36</v>
      </c>
      <c r="X26" s="340">
        <v>0.36</v>
      </c>
      <c r="Y26" s="340"/>
      <c r="Z26" s="297">
        <v>36</v>
      </c>
      <c r="AA26" s="340" t="s">
        <v>305</v>
      </c>
      <c r="AB26" s="338" t="s">
        <v>520</v>
      </c>
    </row>
    <row r="27" spans="2:28" ht="33.950000000000003" customHeight="1" x14ac:dyDescent="0.25">
      <c r="B27" s="218">
        <v>10</v>
      </c>
      <c r="C27" s="142" t="s">
        <v>142</v>
      </c>
      <c r="D27" s="282" t="s">
        <v>671</v>
      </c>
      <c r="E27" s="337" t="s">
        <v>664</v>
      </c>
      <c r="F27" s="337" t="s">
        <v>665</v>
      </c>
      <c r="G27" s="337" t="s">
        <v>666</v>
      </c>
      <c r="H27" s="336">
        <v>39510</v>
      </c>
      <c r="I27" s="117" t="s">
        <v>49</v>
      </c>
      <c r="J27" s="265" t="s">
        <v>585</v>
      </c>
      <c r="K27" s="117">
        <v>11</v>
      </c>
      <c r="L27" s="117">
        <v>11</v>
      </c>
      <c r="M27" s="338">
        <v>5</v>
      </c>
      <c r="N27" s="338">
        <v>0</v>
      </c>
      <c r="O27" s="338">
        <v>1</v>
      </c>
      <c r="P27" s="338">
        <v>1</v>
      </c>
      <c r="Q27" s="338">
        <v>4</v>
      </c>
      <c r="R27" s="338">
        <v>5</v>
      </c>
      <c r="S27" s="338">
        <v>6</v>
      </c>
      <c r="T27" s="339"/>
      <c r="U27" s="339"/>
      <c r="V27" s="339"/>
      <c r="W27" s="297">
        <f t="shared" si="0"/>
        <v>22</v>
      </c>
      <c r="X27" s="340">
        <v>0.22</v>
      </c>
      <c r="Y27" s="340"/>
      <c r="Z27" s="297">
        <v>22</v>
      </c>
      <c r="AA27" s="340" t="s">
        <v>305</v>
      </c>
      <c r="AB27" s="338" t="s">
        <v>520</v>
      </c>
    </row>
    <row r="28" spans="2:28" ht="33.950000000000003" customHeight="1" x14ac:dyDescent="0.25">
      <c r="B28" s="218">
        <v>11</v>
      </c>
      <c r="C28" s="142" t="s">
        <v>142</v>
      </c>
      <c r="D28" s="282" t="s">
        <v>672</v>
      </c>
      <c r="E28" s="337" t="s">
        <v>667</v>
      </c>
      <c r="F28" s="337" t="s">
        <v>554</v>
      </c>
      <c r="G28" s="337" t="s">
        <v>82</v>
      </c>
      <c r="H28" s="336">
        <v>39814</v>
      </c>
      <c r="I28" s="117" t="s">
        <v>49</v>
      </c>
      <c r="J28" s="265" t="s">
        <v>631</v>
      </c>
      <c r="K28" s="117">
        <v>11</v>
      </c>
      <c r="L28" s="117">
        <v>11</v>
      </c>
      <c r="M28" s="338">
        <v>8</v>
      </c>
      <c r="N28" s="338">
        <v>0</v>
      </c>
      <c r="O28" s="338">
        <v>0</v>
      </c>
      <c r="P28" s="338">
        <v>0</v>
      </c>
      <c r="Q28" s="338">
        <v>0</v>
      </c>
      <c r="R28" s="338">
        <v>0</v>
      </c>
      <c r="S28" s="338">
        <v>0</v>
      </c>
      <c r="T28" s="339"/>
      <c r="U28" s="339"/>
      <c r="V28" s="339"/>
      <c r="W28" s="297">
        <f t="shared" si="0"/>
        <v>8</v>
      </c>
      <c r="X28" s="340">
        <v>0.08</v>
      </c>
      <c r="Y28" s="340"/>
      <c r="Z28" s="297">
        <v>8</v>
      </c>
      <c r="AA28" s="340" t="s">
        <v>305</v>
      </c>
      <c r="AB28" s="338" t="s">
        <v>519</v>
      </c>
    </row>
    <row r="29" spans="2:28" ht="33.950000000000003" customHeight="1" x14ac:dyDescent="0.35">
      <c r="B29" s="32"/>
      <c r="C29" s="20"/>
      <c r="D29" s="29"/>
      <c r="E29" s="36"/>
      <c r="F29" s="36"/>
      <c r="G29" s="36"/>
      <c r="H29" s="92"/>
      <c r="I29" s="29"/>
      <c r="J29" s="93"/>
      <c r="K29" s="29"/>
      <c r="L29" s="29"/>
      <c r="M29" s="82"/>
      <c r="N29" s="82"/>
      <c r="O29" s="82"/>
      <c r="P29" s="82"/>
      <c r="Q29" s="82"/>
      <c r="R29" s="82"/>
      <c r="S29" s="82"/>
      <c r="T29" s="32"/>
      <c r="U29" s="32"/>
      <c r="V29" s="32"/>
      <c r="W29" s="91"/>
      <c r="X29" s="23"/>
      <c r="Y29" s="43"/>
      <c r="Z29" s="27"/>
      <c r="AA29" s="70"/>
      <c r="AB29" s="36"/>
    </row>
    <row r="30" spans="2:28" ht="33.950000000000003" customHeight="1" x14ac:dyDescent="0.25">
      <c r="B30" s="218">
        <v>1</v>
      </c>
      <c r="C30" s="142" t="s">
        <v>143</v>
      </c>
      <c r="D30" s="344" t="s">
        <v>679</v>
      </c>
      <c r="E30" s="326" t="s">
        <v>680</v>
      </c>
      <c r="F30" s="326" t="s">
        <v>222</v>
      </c>
      <c r="G30" s="326" t="s">
        <v>402</v>
      </c>
      <c r="H30" s="343">
        <v>39785</v>
      </c>
      <c r="I30" s="344" t="s">
        <v>49</v>
      </c>
      <c r="J30" s="187" t="s">
        <v>489</v>
      </c>
      <c r="K30" s="341">
        <v>11</v>
      </c>
      <c r="L30" s="341">
        <v>11</v>
      </c>
      <c r="M30" s="158">
        <v>9</v>
      </c>
      <c r="N30" s="158">
        <v>6</v>
      </c>
      <c r="O30" s="158">
        <v>5</v>
      </c>
      <c r="P30" s="158">
        <v>6</v>
      </c>
      <c r="Q30" s="158">
        <v>25</v>
      </c>
      <c r="R30" s="158">
        <v>9</v>
      </c>
      <c r="S30" s="158">
        <v>15</v>
      </c>
      <c r="T30" s="158"/>
      <c r="U30" s="158"/>
      <c r="V30" s="158"/>
      <c r="W30" s="323">
        <f t="shared" ref="W30:W36" si="1">SUM(M30:V30)</f>
        <v>75</v>
      </c>
      <c r="X30" s="280">
        <v>75</v>
      </c>
      <c r="Y30" s="280"/>
      <c r="Z30" s="323">
        <v>75</v>
      </c>
      <c r="AA30" s="340" t="s">
        <v>440</v>
      </c>
      <c r="AB30" s="285" t="s">
        <v>469</v>
      </c>
    </row>
    <row r="31" spans="2:28" ht="33.950000000000003" customHeight="1" x14ac:dyDescent="0.25">
      <c r="B31" s="218">
        <v>2</v>
      </c>
      <c r="C31" s="142" t="s">
        <v>143</v>
      </c>
      <c r="D31" s="344" t="s">
        <v>681</v>
      </c>
      <c r="E31" s="326" t="s">
        <v>682</v>
      </c>
      <c r="F31" s="326" t="s">
        <v>496</v>
      </c>
      <c r="G31" s="326" t="s">
        <v>683</v>
      </c>
      <c r="H31" s="343">
        <v>39619</v>
      </c>
      <c r="I31" s="344" t="s">
        <v>49</v>
      </c>
      <c r="J31" s="187" t="s">
        <v>489</v>
      </c>
      <c r="K31" s="341">
        <v>11</v>
      </c>
      <c r="L31" s="341">
        <v>11</v>
      </c>
      <c r="M31" s="158">
        <v>9</v>
      </c>
      <c r="N31" s="158">
        <v>6</v>
      </c>
      <c r="O31" s="158">
        <v>7</v>
      </c>
      <c r="P31" s="158">
        <v>8</v>
      </c>
      <c r="Q31" s="158">
        <v>13</v>
      </c>
      <c r="R31" s="158">
        <v>9</v>
      </c>
      <c r="S31" s="158">
        <v>6</v>
      </c>
      <c r="T31" s="158"/>
      <c r="U31" s="158"/>
      <c r="V31" s="158"/>
      <c r="W31" s="323">
        <f t="shared" si="1"/>
        <v>58</v>
      </c>
      <c r="X31" s="280">
        <v>58</v>
      </c>
      <c r="Y31" s="280"/>
      <c r="Z31" s="323">
        <v>58</v>
      </c>
      <c r="AA31" s="342" t="s">
        <v>460</v>
      </c>
      <c r="AB31" s="285" t="s">
        <v>469</v>
      </c>
    </row>
    <row r="32" spans="2:28" ht="33.950000000000003" customHeight="1" x14ac:dyDescent="0.25">
      <c r="B32" s="218">
        <v>3</v>
      </c>
      <c r="C32" s="142" t="s">
        <v>143</v>
      </c>
      <c r="D32" s="344" t="s">
        <v>672</v>
      </c>
      <c r="E32" s="326" t="s">
        <v>684</v>
      </c>
      <c r="F32" s="326" t="s">
        <v>77</v>
      </c>
      <c r="G32" s="326" t="s">
        <v>381</v>
      </c>
      <c r="H32" s="343">
        <v>39602</v>
      </c>
      <c r="I32" s="344" t="s">
        <v>49</v>
      </c>
      <c r="J32" s="187" t="s">
        <v>489</v>
      </c>
      <c r="K32" s="341">
        <v>11</v>
      </c>
      <c r="L32" s="341">
        <v>11</v>
      </c>
      <c r="M32" s="158">
        <v>6</v>
      </c>
      <c r="N32" s="158">
        <v>7</v>
      </c>
      <c r="O32" s="158">
        <v>5</v>
      </c>
      <c r="P32" s="158">
        <v>6</v>
      </c>
      <c r="Q32" s="158">
        <v>12</v>
      </c>
      <c r="R32" s="158">
        <v>8</v>
      </c>
      <c r="S32" s="158">
        <v>9</v>
      </c>
      <c r="T32" s="158"/>
      <c r="U32" s="158"/>
      <c r="V32" s="158"/>
      <c r="W32" s="323">
        <f t="shared" si="1"/>
        <v>53</v>
      </c>
      <c r="X32" s="280">
        <v>53</v>
      </c>
      <c r="Y32" s="280"/>
      <c r="Z32" s="323">
        <v>53</v>
      </c>
      <c r="AA32" s="342" t="s">
        <v>460</v>
      </c>
      <c r="AB32" s="285" t="s">
        <v>469</v>
      </c>
    </row>
    <row r="33" spans="2:28" ht="33.950000000000003" customHeight="1" x14ac:dyDescent="0.25">
      <c r="B33" s="218">
        <v>4</v>
      </c>
      <c r="C33" s="142" t="s">
        <v>143</v>
      </c>
      <c r="D33" s="344" t="s">
        <v>685</v>
      </c>
      <c r="E33" s="326" t="s">
        <v>686</v>
      </c>
      <c r="F33" s="326" t="s">
        <v>526</v>
      </c>
      <c r="G33" s="326" t="s">
        <v>94</v>
      </c>
      <c r="H33" s="343">
        <v>39650</v>
      </c>
      <c r="I33" s="344" t="s">
        <v>49</v>
      </c>
      <c r="J33" s="187" t="s">
        <v>489</v>
      </c>
      <c r="K33" s="341">
        <v>11</v>
      </c>
      <c r="L33" s="341">
        <v>11</v>
      </c>
      <c r="M33" s="158">
        <v>4</v>
      </c>
      <c r="N33" s="158">
        <v>1</v>
      </c>
      <c r="O33" s="158">
        <v>4</v>
      </c>
      <c r="P33" s="158">
        <v>2</v>
      </c>
      <c r="Q33" s="158">
        <v>4</v>
      </c>
      <c r="R33" s="158">
        <v>1</v>
      </c>
      <c r="S33" s="158">
        <v>5</v>
      </c>
      <c r="T33" s="158"/>
      <c r="U33" s="158"/>
      <c r="V33" s="158"/>
      <c r="W33" s="323">
        <f t="shared" si="1"/>
        <v>21</v>
      </c>
      <c r="X33" s="280">
        <v>21</v>
      </c>
      <c r="Y33" s="280"/>
      <c r="Z33" s="323">
        <v>21</v>
      </c>
      <c r="AA33" s="340" t="s">
        <v>305</v>
      </c>
      <c r="AB33" s="285" t="s">
        <v>469</v>
      </c>
    </row>
    <row r="34" spans="2:28" ht="33.950000000000003" customHeight="1" x14ac:dyDescent="0.25">
      <c r="B34" s="218">
        <v>5</v>
      </c>
      <c r="C34" s="142" t="s">
        <v>143</v>
      </c>
      <c r="D34" s="344" t="s">
        <v>687</v>
      </c>
      <c r="E34" s="326" t="s">
        <v>688</v>
      </c>
      <c r="F34" s="326" t="s">
        <v>496</v>
      </c>
      <c r="G34" s="326" t="s">
        <v>107</v>
      </c>
      <c r="H34" s="345">
        <v>39746</v>
      </c>
      <c r="I34" s="344" t="s">
        <v>49</v>
      </c>
      <c r="J34" s="187" t="s">
        <v>489</v>
      </c>
      <c r="K34" s="341">
        <v>11</v>
      </c>
      <c r="L34" s="341">
        <v>11</v>
      </c>
      <c r="M34" s="158">
        <v>4</v>
      </c>
      <c r="N34" s="158">
        <v>0</v>
      </c>
      <c r="O34" s="158">
        <v>5</v>
      </c>
      <c r="P34" s="158">
        <v>5</v>
      </c>
      <c r="Q34" s="158">
        <v>1</v>
      </c>
      <c r="R34" s="158">
        <v>4</v>
      </c>
      <c r="S34" s="158">
        <v>0</v>
      </c>
      <c r="T34" s="158"/>
      <c r="U34" s="158"/>
      <c r="V34" s="158"/>
      <c r="W34" s="323">
        <f t="shared" si="1"/>
        <v>19</v>
      </c>
      <c r="X34" s="280">
        <v>19</v>
      </c>
      <c r="Y34" s="280"/>
      <c r="Z34" s="323">
        <v>19</v>
      </c>
      <c r="AA34" s="340" t="s">
        <v>305</v>
      </c>
      <c r="AB34" s="285" t="s">
        <v>469</v>
      </c>
    </row>
    <row r="35" spans="2:28" ht="33.950000000000003" customHeight="1" x14ac:dyDescent="0.25">
      <c r="B35" s="218">
        <v>6</v>
      </c>
      <c r="C35" s="142" t="s">
        <v>143</v>
      </c>
      <c r="D35" s="344" t="s">
        <v>689</v>
      </c>
      <c r="E35" s="326" t="s">
        <v>690</v>
      </c>
      <c r="F35" s="326" t="s">
        <v>192</v>
      </c>
      <c r="G35" s="326" t="s">
        <v>511</v>
      </c>
      <c r="H35" s="343">
        <v>39828</v>
      </c>
      <c r="I35" s="344" t="s">
        <v>49</v>
      </c>
      <c r="J35" s="187" t="s">
        <v>489</v>
      </c>
      <c r="K35" s="341">
        <v>11</v>
      </c>
      <c r="L35" s="341">
        <v>11</v>
      </c>
      <c r="M35" s="158">
        <v>3</v>
      </c>
      <c r="N35" s="158">
        <v>0</v>
      </c>
      <c r="O35" s="158">
        <v>5</v>
      </c>
      <c r="P35" s="158">
        <v>4</v>
      </c>
      <c r="Q35" s="158">
        <v>0</v>
      </c>
      <c r="R35" s="158">
        <v>1</v>
      </c>
      <c r="S35" s="158">
        <v>5</v>
      </c>
      <c r="T35" s="158"/>
      <c r="U35" s="158"/>
      <c r="V35" s="158"/>
      <c r="W35" s="323">
        <f t="shared" si="1"/>
        <v>18</v>
      </c>
      <c r="X35" s="280">
        <v>18</v>
      </c>
      <c r="Y35" s="280"/>
      <c r="Z35" s="323">
        <v>18</v>
      </c>
      <c r="AA35" s="340" t="s">
        <v>305</v>
      </c>
      <c r="AB35" s="285" t="s">
        <v>469</v>
      </c>
    </row>
    <row r="36" spans="2:28" ht="33.950000000000003" customHeight="1" x14ac:dyDescent="0.25">
      <c r="B36" s="218">
        <v>7</v>
      </c>
      <c r="C36" s="142" t="s">
        <v>143</v>
      </c>
      <c r="D36" s="344" t="s">
        <v>671</v>
      </c>
      <c r="E36" s="326" t="s">
        <v>691</v>
      </c>
      <c r="F36" s="326" t="s">
        <v>192</v>
      </c>
      <c r="G36" s="326" t="s">
        <v>402</v>
      </c>
      <c r="H36" s="346" t="s">
        <v>692</v>
      </c>
      <c r="I36" s="344" t="s">
        <v>49</v>
      </c>
      <c r="J36" s="187" t="s">
        <v>489</v>
      </c>
      <c r="K36" s="341">
        <v>11</v>
      </c>
      <c r="L36" s="341">
        <v>11</v>
      </c>
      <c r="M36" s="158">
        <v>3</v>
      </c>
      <c r="N36" s="158">
        <v>0</v>
      </c>
      <c r="O36" s="158">
        <v>0</v>
      </c>
      <c r="P36" s="158">
        <v>0</v>
      </c>
      <c r="Q36" s="158">
        <v>3</v>
      </c>
      <c r="R36" s="158">
        <v>1</v>
      </c>
      <c r="S36" s="158">
        <v>0</v>
      </c>
      <c r="T36" s="158"/>
      <c r="U36" s="158"/>
      <c r="V36" s="158"/>
      <c r="W36" s="323">
        <f t="shared" si="1"/>
        <v>7</v>
      </c>
      <c r="X36" s="280">
        <v>7</v>
      </c>
      <c r="Y36" s="280"/>
      <c r="Z36" s="323">
        <v>7</v>
      </c>
      <c r="AA36" s="340" t="s">
        <v>305</v>
      </c>
      <c r="AB36" s="285" t="s">
        <v>469</v>
      </c>
    </row>
    <row r="37" spans="2:28" ht="33.950000000000003" customHeight="1" x14ac:dyDescent="0.35">
      <c r="B37" s="38"/>
      <c r="C37" s="20"/>
      <c r="D37" s="71"/>
      <c r="E37" s="49"/>
      <c r="F37" s="49"/>
      <c r="G37" s="49"/>
      <c r="H37" s="50"/>
      <c r="I37" s="29"/>
      <c r="J37" s="51"/>
      <c r="K37" s="29"/>
      <c r="L37" s="29"/>
      <c r="M37" s="82"/>
      <c r="N37" s="82"/>
      <c r="O37" s="82"/>
      <c r="P37" s="82"/>
      <c r="Q37" s="82"/>
      <c r="R37" s="82"/>
      <c r="S37" s="82"/>
      <c r="T37" s="32"/>
      <c r="U37" s="32"/>
      <c r="V37" s="32"/>
      <c r="W37" s="24"/>
      <c r="X37" s="23"/>
      <c r="Y37" s="94"/>
      <c r="Z37" s="24"/>
      <c r="AA37" s="25"/>
      <c r="AB37" s="44"/>
    </row>
    <row r="38" spans="2:28" ht="33.950000000000003" customHeight="1" x14ac:dyDescent="0.25">
      <c r="B38" s="218">
        <v>1</v>
      </c>
      <c r="C38" s="142" t="s">
        <v>306</v>
      </c>
      <c r="D38" s="274" t="s">
        <v>390</v>
      </c>
      <c r="E38" s="324" t="s">
        <v>391</v>
      </c>
      <c r="F38" s="324" t="s">
        <v>64</v>
      </c>
      <c r="G38" s="324" t="s">
        <v>392</v>
      </c>
      <c r="H38" s="274" t="s">
        <v>393</v>
      </c>
      <c r="I38" s="347" t="s">
        <v>49</v>
      </c>
      <c r="J38" s="267" t="s">
        <v>394</v>
      </c>
      <c r="K38" s="274">
        <v>11</v>
      </c>
      <c r="L38" s="111">
        <v>11</v>
      </c>
      <c r="M38" s="168">
        <v>7</v>
      </c>
      <c r="N38" s="168">
        <v>6</v>
      </c>
      <c r="O38" s="168">
        <v>7</v>
      </c>
      <c r="P38" s="168">
        <v>8</v>
      </c>
      <c r="Q38" s="168">
        <v>18</v>
      </c>
      <c r="R38" s="168">
        <v>8</v>
      </c>
      <c r="S38" s="168">
        <v>13</v>
      </c>
      <c r="T38" s="168"/>
      <c r="U38" s="168"/>
      <c r="V38" s="168"/>
      <c r="W38" s="323">
        <f t="shared" ref="W38" si="2">SUM(M38:V38)</f>
        <v>67</v>
      </c>
      <c r="X38" s="280">
        <v>0.67</v>
      </c>
      <c r="Y38" s="237"/>
      <c r="Z38" s="323">
        <v>67</v>
      </c>
      <c r="AA38" s="280" t="s">
        <v>443</v>
      </c>
      <c r="AB38" s="158" t="s">
        <v>542</v>
      </c>
    </row>
    <row r="39" spans="2:28" ht="33.950000000000003" customHeight="1" x14ac:dyDescent="0.25">
      <c r="B39" s="32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46"/>
      <c r="X39" s="43"/>
      <c r="Y39" s="43"/>
      <c r="Z39" s="43"/>
      <c r="AA39" s="43"/>
      <c r="AB39" s="47"/>
    </row>
    <row r="41" spans="2:28" ht="15.75" x14ac:dyDescent="0.25">
      <c r="C41" s="53" t="s">
        <v>144</v>
      </c>
      <c r="D41" s="53"/>
      <c r="E41" s="54" t="s">
        <v>145</v>
      </c>
      <c r="F41" s="54" t="s">
        <v>146</v>
      </c>
      <c r="G41" s="55" t="s">
        <v>164</v>
      </c>
      <c r="H41" s="54" t="s">
        <v>147</v>
      </c>
      <c r="I41" s="54"/>
      <c r="J41" s="54"/>
      <c r="K41" s="54"/>
      <c r="L41" s="56"/>
      <c r="M41" s="57" t="s">
        <v>148</v>
      </c>
      <c r="N41" s="354"/>
      <c r="O41" s="355"/>
      <c r="P41" s="355"/>
      <c r="Q41" s="355"/>
      <c r="R41" s="355"/>
      <c r="S41" s="356"/>
      <c r="T41" s="1" t="s">
        <v>149</v>
      </c>
    </row>
    <row r="42" spans="2:28" ht="15.75" x14ac:dyDescent="0.25">
      <c r="C42" s="53" t="s">
        <v>150</v>
      </c>
      <c r="D42" s="53"/>
      <c r="E42" s="55" t="s">
        <v>151</v>
      </c>
      <c r="F42" s="55" t="s">
        <v>152</v>
      </c>
      <c r="G42" s="55" t="s">
        <v>153</v>
      </c>
      <c r="H42" s="55" t="s">
        <v>154</v>
      </c>
      <c r="I42" s="55"/>
      <c r="J42" s="55"/>
      <c r="K42" s="55"/>
      <c r="L42" s="56"/>
      <c r="M42" s="57" t="s">
        <v>148</v>
      </c>
      <c r="N42" s="354"/>
      <c r="O42" s="355"/>
      <c r="P42" s="355"/>
      <c r="Q42" s="355"/>
      <c r="R42" s="355"/>
      <c r="S42" s="356"/>
      <c r="T42" s="1" t="s">
        <v>149</v>
      </c>
    </row>
    <row r="43" spans="2:28" x14ac:dyDescent="0.25">
      <c r="E43" s="55" t="s">
        <v>155</v>
      </c>
      <c r="F43" s="55" t="s">
        <v>156</v>
      </c>
      <c r="G43" s="55" t="s">
        <v>694</v>
      </c>
      <c r="H43" s="55" t="s">
        <v>158</v>
      </c>
      <c r="I43" s="55"/>
      <c r="J43" s="55"/>
      <c r="K43" s="55"/>
      <c r="L43" s="56"/>
      <c r="M43" s="57" t="s">
        <v>148</v>
      </c>
      <c r="N43" s="354"/>
      <c r="O43" s="355"/>
      <c r="P43" s="355"/>
      <c r="Q43" s="355"/>
      <c r="R43" s="355"/>
      <c r="S43" s="356"/>
      <c r="T43" s="1" t="s">
        <v>149</v>
      </c>
    </row>
    <row r="44" spans="2:28" x14ac:dyDescent="0.25">
      <c r="E44" s="54" t="s">
        <v>159</v>
      </c>
      <c r="F44" s="54" t="s">
        <v>160</v>
      </c>
      <c r="G44" s="54" t="s">
        <v>161</v>
      </c>
      <c r="H44" s="54" t="s">
        <v>162</v>
      </c>
      <c r="I44" s="54"/>
      <c r="J44" s="54"/>
      <c r="K44" s="54"/>
      <c r="L44" s="56"/>
      <c r="M44" s="57" t="s">
        <v>148</v>
      </c>
      <c r="N44" s="354"/>
      <c r="O44" s="355"/>
      <c r="P44" s="355"/>
      <c r="Q44" s="355"/>
      <c r="R44" s="355"/>
      <c r="S44" s="356"/>
      <c r="T44" s="1" t="s">
        <v>149</v>
      </c>
    </row>
    <row r="45" spans="2:28" x14ac:dyDescent="0.25">
      <c r="E45" s="55" t="s">
        <v>157</v>
      </c>
      <c r="F45" s="55" t="s">
        <v>163</v>
      </c>
      <c r="G45" s="55" t="s">
        <v>693</v>
      </c>
      <c r="H45" s="55" t="s">
        <v>696</v>
      </c>
      <c r="I45" s="55"/>
      <c r="J45" s="55"/>
      <c r="K45" s="55"/>
      <c r="L45" s="56"/>
      <c r="M45" s="57" t="s">
        <v>148</v>
      </c>
      <c r="N45" s="354"/>
      <c r="O45" s="355"/>
      <c r="P45" s="355"/>
      <c r="Q45" s="355"/>
      <c r="R45" s="355"/>
      <c r="S45" s="356"/>
      <c r="T45" s="1" t="s">
        <v>149</v>
      </c>
    </row>
    <row r="46" spans="2:28" x14ac:dyDescent="0.25">
      <c r="E46" s="55" t="s">
        <v>165</v>
      </c>
      <c r="F46" s="55" t="s">
        <v>166</v>
      </c>
      <c r="G46" s="55" t="s">
        <v>167</v>
      </c>
      <c r="H46" s="55" t="s">
        <v>168</v>
      </c>
      <c r="I46" s="55"/>
      <c r="J46" s="55"/>
      <c r="K46" s="55"/>
      <c r="L46" s="56"/>
      <c r="M46" s="57" t="s">
        <v>148</v>
      </c>
      <c r="N46" s="354"/>
      <c r="O46" s="355"/>
      <c r="P46" s="355"/>
      <c r="Q46" s="355"/>
      <c r="R46" s="355"/>
      <c r="S46" s="356"/>
      <c r="T46" s="1" t="s">
        <v>149</v>
      </c>
    </row>
    <row r="47" spans="2:28" x14ac:dyDescent="0.25">
      <c r="E47" s="55"/>
      <c r="F47" s="55"/>
      <c r="G47" s="55"/>
      <c r="H47" s="55"/>
      <c r="I47" s="55"/>
      <c r="J47" s="55"/>
      <c r="K47" s="55"/>
      <c r="L47" s="56"/>
      <c r="M47" s="57" t="s">
        <v>148</v>
      </c>
      <c r="N47" s="354"/>
      <c r="O47" s="355"/>
      <c r="P47" s="355"/>
      <c r="Q47" s="355"/>
      <c r="R47" s="355"/>
      <c r="S47" s="356"/>
      <c r="T47" s="1" t="s">
        <v>149</v>
      </c>
    </row>
    <row r="48" spans="2:28" x14ac:dyDescent="0.25">
      <c r="E48" s="54"/>
      <c r="F48" s="54"/>
      <c r="G48" s="54"/>
      <c r="H48" s="54"/>
      <c r="I48" s="54"/>
      <c r="J48" s="54"/>
      <c r="K48" s="54"/>
      <c r="L48" s="56"/>
      <c r="M48" s="57" t="s">
        <v>148</v>
      </c>
      <c r="N48" s="354"/>
      <c r="O48" s="355"/>
      <c r="P48" s="355"/>
      <c r="Q48" s="355"/>
      <c r="R48" s="355"/>
      <c r="S48" s="356"/>
      <c r="T48" s="1" t="s">
        <v>149</v>
      </c>
    </row>
  </sheetData>
  <mergeCells count="29">
    <mergeCell ref="X11:X12"/>
    <mergeCell ref="W11:W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B1:AB1"/>
    <mergeCell ref="E8:AB8"/>
    <mergeCell ref="B7:AB7"/>
    <mergeCell ref="M11:V11"/>
    <mergeCell ref="N48:S48"/>
    <mergeCell ref="N47:S47"/>
    <mergeCell ref="N46:S46"/>
    <mergeCell ref="N45:S45"/>
    <mergeCell ref="N44:S44"/>
    <mergeCell ref="N43:S43"/>
    <mergeCell ref="N42:S42"/>
    <mergeCell ref="N41:S41"/>
    <mergeCell ref="AB11:AB12"/>
    <mergeCell ref="AA11:AA12"/>
    <mergeCell ref="Z11:Z12"/>
    <mergeCell ref="Y11:Y12"/>
  </mergeCells>
  <conditionalFormatting sqref="AB15:AB17 AB37 AB39">
    <cfRule type="cellIs" dxfId="3" priority="16" stopIfTrue="1" operator="equal">
      <formula>"I"</formula>
    </cfRule>
  </conditionalFormatting>
  <conditionalFormatting sqref="AB18:AB28">
    <cfRule type="cellIs" dxfId="2" priority="10" stopIfTrue="1" operator="equal">
      <formula>"I"</formula>
    </cfRule>
  </conditionalFormatting>
  <conditionalFormatting sqref="AB30:AB36">
    <cfRule type="cellIs" dxfId="1" priority="2" stopIfTrue="1" operator="equal">
      <formula>"I"</formula>
    </cfRule>
  </conditionalFormatting>
  <conditionalFormatting sqref="AB38">
    <cfRule type="cellIs" dxfId="0" priority="1" stopIfTrue="1" operator="equal">
      <formula>"I"</formula>
    </cfRule>
  </conditionalFormatting>
  <pageMargins left="0.70000004768371604" right="0.70000004768371604" top="0.75" bottom="0.75" header="0.51180553436279297" footer="0.51180553436279297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7_класс</vt:lpstr>
      <vt:lpstr> 8_класс</vt:lpstr>
      <vt:lpstr> 9_класс</vt:lpstr>
      <vt:lpstr>10_класс</vt:lpstr>
      <vt:lpstr> 11_класс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Лариса Волкова</cp:lastModifiedBy>
  <dcterms:modified xsi:type="dcterms:W3CDTF">2025-12-01T10:52:22Z</dcterms:modified>
</cp:coreProperties>
</file>