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ИРО_Севастополь\Мероприятия\ВсОШ\21-22\МЭО\Итоговые_док\Химия\"/>
    </mc:Choice>
  </mc:AlternateContent>
  <bookViews>
    <workbookView xWindow="0" yWindow="0" windowWidth="24000" windowHeight="9030" activeTab="5"/>
  </bookViews>
  <sheets>
    <sheet name="Балаклавский" sheetId="8" r:id="rId1"/>
    <sheet name="Нахимовский район" sheetId="1" r:id="rId2"/>
    <sheet name="Гагаринский район" sheetId="2" r:id="rId3"/>
    <sheet name="Ленинский район" sheetId="3" r:id="rId4"/>
    <sheet name="7-8 кл." sheetId="4" r:id="rId5"/>
    <sheet name="9-11 кл." sheetId="7" r:id="rId6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7" l="1"/>
  <c r="N13" i="7"/>
  <c r="N4" i="4"/>
  <c r="N4" i="7"/>
  <c r="N16" i="3"/>
  <c r="N15" i="3"/>
  <c r="N11" i="3"/>
  <c r="N10" i="3"/>
  <c r="N14" i="3"/>
  <c r="N13" i="3"/>
  <c r="N12" i="3"/>
  <c r="N9" i="3"/>
  <c r="N8" i="3"/>
  <c r="N7" i="3"/>
  <c r="N6" i="3"/>
  <c r="N4" i="3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8" i="8"/>
  <c r="N7" i="4"/>
  <c r="N5" i="4"/>
  <c r="N18" i="4"/>
  <c r="N21" i="4"/>
  <c r="N17" i="4"/>
  <c r="N29" i="4"/>
  <c r="N14" i="4"/>
  <c r="N23" i="4"/>
  <c r="N9" i="4"/>
  <c r="N10" i="4"/>
  <c r="N24" i="4"/>
  <c r="N19" i="4"/>
  <c r="N15" i="4"/>
  <c r="N28" i="4"/>
  <c r="N22" i="4"/>
  <c r="N8" i="4"/>
  <c r="N11" i="4"/>
  <c r="N27" i="4"/>
  <c r="N32" i="4"/>
  <c r="N33" i="4"/>
  <c r="N36" i="4"/>
  <c r="N20" i="4"/>
  <c r="N38" i="4"/>
  <c r="N34" i="4"/>
  <c r="N35" i="4"/>
  <c r="N37" i="4"/>
  <c r="N39" i="4"/>
  <c r="N25" i="4"/>
  <c r="N26" i="4"/>
  <c r="N6" i="4"/>
  <c r="N13" i="4"/>
  <c r="N31" i="4"/>
  <c r="N12" i="4"/>
  <c r="N16" i="4"/>
  <c r="N30" i="4"/>
  <c r="N5" i="7"/>
  <c r="N12" i="7"/>
  <c r="N8" i="7"/>
  <c r="N6" i="7"/>
  <c r="N7" i="7"/>
  <c r="N20" i="7"/>
  <c r="N9" i="7"/>
  <c r="N10" i="7"/>
  <c r="N16" i="7"/>
  <c r="N21" i="7"/>
  <c r="N15" i="7"/>
  <c r="N25" i="7"/>
  <c r="N19" i="7"/>
  <c r="N28" i="7"/>
  <c r="N17" i="7"/>
  <c r="N31" i="7"/>
  <c r="N23" i="7"/>
  <c r="N29" i="7"/>
  <c r="N30" i="7"/>
  <c r="N26" i="7"/>
  <c r="N24" i="7"/>
  <c r="N27" i="7"/>
  <c r="N32" i="7"/>
  <c r="N18" i="7"/>
  <c r="N22" i="7"/>
  <c r="N14" i="7"/>
</calcChain>
</file>

<file path=xl/sharedStrings.xml><?xml version="1.0" encoding="utf-8"?>
<sst xmlns="http://schemas.openxmlformats.org/spreadsheetml/2006/main" count="1015" uniqueCount="206">
  <si>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</si>
  <si>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</si>
  <si>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</si>
  <si>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</si>
  <si>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</si>
  <si>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</si>
  <si>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</si>
  <si>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</si>
  <si>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ФИО учителя (тренера)</t>
  </si>
  <si>
    <t>Образовательное учреждение                (ГБОУ "СОШ № ___", ГБОУ "Гимназия № __")</t>
  </si>
  <si>
    <t>Тест</t>
  </si>
  <si>
    <t>Чтение</t>
  </si>
  <si>
    <t>Письмо</t>
  </si>
  <si>
    <t>Чтен</t>
  </si>
  <si>
    <t>№</t>
  </si>
  <si>
    <t>Класс обуч</t>
  </si>
  <si>
    <t>Кол-во баллов за апелляцию</t>
  </si>
  <si>
    <t>Класс, за кот</t>
  </si>
  <si>
    <t xml:space="preserve">№ </t>
  </si>
  <si>
    <t>Кол-во балл за апелл</t>
  </si>
  <si>
    <t>Общее кол-во баллов</t>
  </si>
  <si>
    <t>Владимировна</t>
  </si>
  <si>
    <t>Мария</t>
  </si>
  <si>
    <t>Николаевна</t>
  </si>
  <si>
    <t>Максим</t>
  </si>
  <si>
    <t>Александровна</t>
  </si>
  <si>
    <t>Дарья</t>
  </si>
  <si>
    <t>Екатерина</t>
  </si>
  <si>
    <t>Ауд</t>
  </si>
  <si>
    <t>Стран</t>
  </si>
  <si>
    <t>Владимирович</t>
  </si>
  <si>
    <t>Анастасия</t>
  </si>
  <si>
    <t>ГБОУ СОШ № 35</t>
  </si>
  <si>
    <t>Класс, за который выполняется задание</t>
  </si>
  <si>
    <t>7-8 кл.</t>
  </si>
  <si>
    <t>Моисеева Ольга Анатольевна</t>
  </si>
  <si>
    <t>Строилова Ирина Михайловна</t>
  </si>
  <si>
    <t>Мовчан Вера Павловна</t>
  </si>
  <si>
    <t xml:space="preserve">Класс, за который выполняется задание </t>
  </si>
  <si>
    <t>Макаева Лилия Салиховна</t>
  </si>
  <si>
    <t>Силаев</t>
  </si>
  <si>
    <t>Зацепин</t>
  </si>
  <si>
    <t>Дмитрий</t>
  </si>
  <si>
    <t>Гусаченко</t>
  </si>
  <si>
    <t>Данила</t>
  </si>
  <si>
    <t>Андреевич</t>
  </si>
  <si>
    <t>Гнатюк</t>
  </si>
  <si>
    <t>Артем</t>
  </si>
  <si>
    <t>Степаненко</t>
  </si>
  <si>
    <t>Андреевна</t>
  </si>
  <si>
    <t>Ульяна</t>
  </si>
  <si>
    <t>Каштанова</t>
  </si>
  <si>
    <t xml:space="preserve">Образовательное учреждение  </t>
  </si>
  <si>
    <t>Рейтинговая таблица результатов муниципального этапа по немецкому языку</t>
  </si>
  <si>
    <t>Сергеевна</t>
  </si>
  <si>
    <t>Ева</t>
  </si>
  <si>
    <t>Артамонова Татьяна Викторовна</t>
  </si>
  <si>
    <t>Алексеевна</t>
  </si>
  <si>
    <t>Александра</t>
  </si>
  <si>
    <t>Таисия</t>
  </si>
  <si>
    <t>Кузнецова</t>
  </si>
  <si>
    <t>Алена</t>
  </si>
  <si>
    <t>Елизавета</t>
  </si>
  <si>
    <t>Джемиль Лиля Закировна</t>
  </si>
  <si>
    <t>Рудакова</t>
  </si>
  <si>
    <t>Афонина Яна Ивановна</t>
  </si>
  <si>
    <t>Виталина</t>
  </si>
  <si>
    <t>Витальевна</t>
  </si>
  <si>
    <t>ГБОУ СОШ № 34</t>
  </si>
  <si>
    <t>Рогальская</t>
  </si>
  <si>
    <t>Богдановна</t>
  </si>
  <si>
    <t>Протасов</t>
  </si>
  <si>
    <t>Иван</t>
  </si>
  <si>
    <t>Сергеевич</t>
  </si>
  <si>
    <t>Жила</t>
  </si>
  <si>
    <t>Ксения</t>
  </si>
  <si>
    <t>Станиславовна</t>
  </si>
  <si>
    <t>Маринчук</t>
  </si>
  <si>
    <t>Мизонов</t>
  </si>
  <si>
    <t>Михаил</t>
  </si>
  <si>
    <t>Георгиевич</t>
  </si>
  <si>
    <t>Союзова</t>
  </si>
  <si>
    <t>Юлия</t>
  </si>
  <si>
    <t>Константиновна</t>
  </si>
  <si>
    <t>Штукарина</t>
  </si>
  <si>
    <t>Михайлов</t>
  </si>
  <si>
    <t>Вадимович</t>
  </si>
  <si>
    <t>Чалая</t>
  </si>
  <si>
    <t>Харченко</t>
  </si>
  <si>
    <t>Наталья</t>
  </si>
  <si>
    <t>Диана</t>
  </si>
  <si>
    <t>Панкеева</t>
  </si>
  <si>
    <t>Николь</t>
  </si>
  <si>
    <t>Панасюк</t>
  </si>
  <si>
    <t>Валерия</t>
  </si>
  <si>
    <t>Артемовна</t>
  </si>
  <si>
    <t>Cтранов</t>
  </si>
  <si>
    <t>ГБОУ СОШ № 47</t>
  </si>
  <si>
    <t>Игнатенко</t>
  </si>
  <si>
    <t>Чевро</t>
  </si>
  <si>
    <t>Амелия</t>
  </si>
  <si>
    <t>Артеменко</t>
  </si>
  <si>
    <t>София</t>
  </si>
  <si>
    <t>Кутепова</t>
  </si>
  <si>
    <t>Каменная</t>
  </si>
  <si>
    <t>Романовна</t>
  </si>
  <si>
    <t xml:space="preserve">Неизвестных </t>
  </si>
  <si>
    <t>Геннадьевна</t>
  </si>
  <si>
    <t>Тиунов</t>
  </si>
  <si>
    <t>Кирилл</t>
  </si>
  <si>
    <t>Химченко</t>
  </si>
  <si>
    <t>Любовь</t>
  </si>
  <si>
    <t>Игоревна</t>
  </si>
  <si>
    <t>Пугач</t>
  </si>
  <si>
    <t>Анна</t>
  </si>
  <si>
    <t>Томах</t>
  </si>
  <si>
    <t>Максимовна</t>
  </si>
  <si>
    <t>Прядко</t>
  </si>
  <si>
    <t>Цыганков</t>
  </si>
  <si>
    <t>Владимир</t>
  </si>
  <si>
    <t>Александрович</t>
  </si>
  <si>
    <t>Буткуте</t>
  </si>
  <si>
    <t>Германовна</t>
  </si>
  <si>
    <t>Пухальский</t>
  </si>
  <si>
    <t>Покотыло</t>
  </si>
  <si>
    <t>Вадим</t>
  </si>
  <si>
    <t>Погосян</t>
  </si>
  <si>
    <t>Акселовна</t>
  </si>
  <si>
    <t>Мешкова</t>
  </si>
  <si>
    <t>Светлана</t>
  </si>
  <si>
    <t>Кубарева Евгения Анатольевна</t>
  </si>
  <si>
    <t>Побережник</t>
  </si>
  <si>
    <t>ГБОУ СОШ № 59</t>
  </si>
  <si>
    <t>Джемиль  Лиля Закировна</t>
  </si>
  <si>
    <t>Фадевнина Анна Аркадьевна</t>
  </si>
  <si>
    <t xml:space="preserve">Белоногов </t>
  </si>
  <si>
    <t>Даниил</t>
  </si>
  <si>
    <t>Витальевич</t>
  </si>
  <si>
    <t>Квитко</t>
  </si>
  <si>
    <t>Попов</t>
  </si>
  <si>
    <t>Прохор</t>
  </si>
  <si>
    <t>ГБОУ СОШ №19</t>
  </si>
  <si>
    <t>Рауэн</t>
  </si>
  <si>
    <t>Лена</t>
  </si>
  <si>
    <t>-</t>
  </si>
  <si>
    <t>Чернявская</t>
  </si>
  <si>
    <t>Валериевна</t>
  </si>
  <si>
    <t>Кептя</t>
  </si>
  <si>
    <t>Александр</t>
  </si>
  <si>
    <t>Буйлова</t>
  </si>
  <si>
    <t>Михайловна</t>
  </si>
  <si>
    <t>Тарасенко</t>
  </si>
  <si>
    <t>Михайлович</t>
  </si>
  <si>
    <t>Иващенкова</t>
  </si>
  <si>
    <t>Виктория</t>
  </si>
  <si>
    <t>ГБОУ СОШ №3</t>
  </si>
  <si>
    <t>ГБОУ "Гимназия №8 им Н.Т.Хрусталева"</t>
  </si>
  <si>
    <t>Шмат Наталия Николаевна</t>
  </si>
  <si>
    <t>Хаггенмюллер</t>
  </si>
  <si>
    <t>Давид</t>
  </si>
  <si>
    <t>нет</t>
  </si>
  <si>
    <t>Суровцева</t>
  </si>
  <si>
    <t>Верхушкина</t>
  </si>
  <si>
    <t>Кадира</t>
  </si>
  <si>
    <t>Шкуровская</t>
  </si>
  <si>
    <t>Демкив</t>
  </si>
  <si>
    <t>Сошин</t>
  </si>
  <si>
    <t>Павлович</t>
  </si>
  <si>
    <t>Галич</t>
  </si>
  <si>
    <t>Денис</t>
  </si>
  <si>
    <t>Валентинович</t>
  </si>
  <si>
    <t>Булычева</t>
  </si>
  <si>
    <t>Егоровна</t>
  </si>
  <si>
    <t>Холодова</t>
  </si>
  <si>
    <t>Всеволодовна</t>
  </si>
  <si>
    <t>Шоломова</t>
  </si>
  <si>
    <t>Боговая</t>
  </si>
  <si>
    <t>Арина</t>
  </si>
  <si>
    <t>ГБОУ СОШ№35</t>
  </si>
  <si>
    <t>ГБОУ СОШ №35</t>
  </si>
  <si>
    <t>ГБОУ «ШКОЛА ЭКОТЕХ+»</t>
  </si>
  <si>
    <t>Караулова Наталья Евгеньевна</t>
  </si>
  <si>
    <t>9-11</t>
  </si>
  <si>
    <t>Курталиева</t>
  </si>
  <si>
    <t>Динара</t>
  </si>
  <si>
    <t xml:space="preserve">Плахина </t>
  </si>
  <si>
    <t xml:space="preserve">Геннадиевна </t>
  </si>
  <si>
    <t xml:space="preserve">Сергеева </t>
  </si>
  <si>
    <t>ГБОУ СОШ №47</t>
  </si>
  <si>
    <t>Артём</t>
  </si>
  <si>
    <t>Гедзик</t>
  </si>
  <si>
    <t>Валерьевна</t>
  </si>
  <si>
    <t xml:space="preserve">Геворкян </t>
  </si>
  <si>
    <t>Андрониковна</t>
  </si>
  <si>
    <t>Полозова Елизавета Константиновна</t>
  </si>
  <si>
    <t>Класс, за который выполняет задание</t>
  </si>
  <si>
    <t>ЛГТ</t>
  </si>
  <si>
    <t>Аудир</t>
  </si>
  <si>
    <t>Призер</t>
  </si>
  <si>
    <t>Участник</t>
  </si>
  <si>
    <t>9-11 кл.</t>
  </si>
  <si>
    <t>Лиля</t>
  </si>
  <si>
    <t>Серверовна</t>
  </si>
  <si>
    <t>Каялиева</t>
  </si>
  <si>
    <t>Результаты муниципального  этапа всероссийской олимпиады школьников
 по немецкому языку</t>
  </si>
  <si>
    <t>Рейтинговая таблица результатов муниципального этапа
 по немецкому языку  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</si>
</sst>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0">
    <xf numFmtId="0" fontId="0" fillId="0" borderId="0" xfId="0"/>
    <xf numFmtId="0" fontId="2" fillId="0" borderId="0" xfId="0" applyFont="1" applyProtection="1"/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top" wrapText="1"/>
    </xf>
    <xf numFmtId="0" fontId="3" fillId="0" borderId="1" xfId="0" applyFont="1" applyBorder="1" applyProtection="1"/>
    <xf numFmtId="0" fontId="0" fillId="0" borderId="2" xfId="0" applyBorder="1" applyAlignment="1" applyProtection="1">
      <alignment vertical="top" wrapText="1"/>
    </xf>
    <xf numFmtId="0" fontId="2" fillId="0" borderId="2" xfId="0" applyFont="1" applyBorder="1" applyProtection="1"/>
    <xf numFmtId="0" fontId="3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 vertical="top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0" fontId="3" fillId="0" borderId="4" xfId="0" applyFont="1" applyBorder="1" applyProtection="1"/>
    <xf numFmtId="0" fontId="3" fillId="0" borderId="0" xfId="0" applyFont="1" applyBorder="1" applyProtection="1"/>
    <xf numFmtId="0" fontId="4" fillId="0" borderId="3" xfId="0" applyFont="1" applyBorder="1" applyProtection="1"/>
    <xf numFmtId="0" fontId="4" fillId="0" borderId="1" xfId="0" applyFont="1" applyFill="1" applyBorder="1" applyProtection="1"/>
    <xf numFmtId="0" fontId="4" fillId="0" borderId="1" xfId="0" applyFont="1" applyBorder="1" applyProtection="1"/>
    <xf numFmtId="0" fontId="4" fillId="0" borderId="2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0" xfId="0" applyFont="1" applyProtection="1"/>
    <xf numFmtId="0" fontId="4" fillId="0" borderId="1" xfId="0" applyFont="1" applyBorder="1"/>
    <xf numFmtId="0" fontId="7" fillId="0" borderId="1" xfId="1" applyFont="1" applyBorder="1" applyAlignment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6" xfId="0" applyFont="1" applyBorder="1" applyProtection="1"/>
    <xf numFmtId="0" fontId="4" fillId="0" borderId="2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/>
    </xf>
    <xf numFmtId="0" fontId="4" fillId="0" borderId="7" xfId="0" applyFont="1" applyBorder="1"/>
    <xf numFmtId="0" fontId="4" fillId="0" borderId="3" xfId="0" applyFont="1" applyBorder="1" applyAlignment="1" applyProtection="1">
      <alignment horizontal="center"/>
    </xf>
    <xf numFmtId="0" fontId="4" fillId="0" borderId="2" xfId="0" applyFont="1" applyBorder="1"/>
    <xf numFmtId="0" fontId="4" fillId="0" borderId="9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" fillId="2" borderId="10" xfId="0" applyFont="1" applyFill="1" applyBorder="1" applyAlignment="1" applyProtection="1">
      <alignment horizontal="center"/>
    </xf>
    <xf numFmtId="0" fontId="4" fillId="0" borderId="1" xfId="0" applyFont="1" applyBorder="1" applyAlignment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 applyProtection="1"/>
    <xf numFmtId="0" fontId="4" fillId="0" borderId="0" xfId="0" applyFont="1" applyAlignment="1">
      <alignment horizontal="center"/>
    </xf>
    <xf numFmtId="0" fontId="4" fillId="0" borderId="2" xfId="0" applyFont="1" applyBorder="1" applyAlignment="1"/>
    <xf numFmtId="0" fontId="4" fillId="0" borderId="8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3" xfId="0" applyFont="1" applyBorder="1" applyAlignment="1"/>
    <xf numFmtId="0" fontId="4" fillId="0" borderId="1" xfId="0" quotePrefix="1" applyFont="1" applyBorder="1" applyAlignment="1">
      <alignment horizontal="center"/>
    </xf>
    <xf numFmtId="0" fontId="0" fillId="0" borderId="0" xfId="0" applyBorder="1"/>
    <xf numFmtId="0" fontId="8" fillId="0" borderId="0" xfId="0" applyFont="1" applyBorder="1" applyAlignment="1"/>
    <xf numFmtId="0" fontId="4" fillId="0" borderId="0" xfId="0" applyFont="1" applyBorder="1"/>
    <xf numFmtId="0" fontId="2" fillId="0" borderId="0" xfId="0" applyFont="1" applyBorder="1" applyProtection="1"/>
    <xf numFmtId="0" fontId="4" fillId="0" borderId="0" xfId="0" applyFont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7" fillId="0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0" borderId="3" xfId="0" applyFont="1" applyBorder="1" applyAlignment="1"/>
    <xf numFmtId="0" fontId="7" fillId="0" borderId="1" xfId="0" quotePrefix="1" applyFont="1" applyBorder="1" applyAlignment="1">
      <alignment horizontal="center"/>
    </xf>
    <xf numFmtId="0" fontId="4" fillId="2" borderId="1" xfId="0" applyFont="1" applyFill="1" applyBorder="1" applyAlignment="1"/>
    <xf numFmtId="0" fontId="4" fillId="0" borderId="3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Protection="1"/>
    <xf numFmtId="0" fontId="10" fillId="0" borderId="2" xfId="0" applyFont="1" applyFill="1" applyBorder="1" applyAlignment="1" applyProtection="1">
      <alignment horizontal="center"/>
    </xf>
    <xf numFmtId="0" fontId="10" fillId="0" borderId="1" xfId="0" applyFont="1" applyBorder="1" applyAlignment="1"/>
    <xf numFmtId="0" fontId="10" fillId="0" borderId="1" xfId="0" applyFont="1" applyBorder="1" applyAlignment="1" applyProtection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 applyProtection="1"/>
    <xf numFmtId="0" fontId="10" fillId="0" borderId="1" xfId="0" applyFont="1" applyBorder="1" applyAlignment="1" applyProtection="1"/>
    <xf numFmtId="0" fontId="10" fillId="0" borderId="3" xfId="0" applyFont="1" applyBorder="1" applyAlignment="1" applyProtection="1">
      <alignment horizontal="center"/>
    </xf>
    <xf numFmtId="0" fontId="10" fillId="0" borderId="1" xfId="0" applyFont="1" applyBorder="1"/>
    <xf numFmtId="0" fontId="10" fillId="0" borderId="1" xfId="0" applyFont="1" applyFill="1" applyBorder="1" applyAlignment="1">
      <alignment horizontal="center" vertical="top"/>
    </xf>
    <xf numFmtId="0" fontId="10" fillId="0" borderId="2" xfId="0" applyFont="1" applyFill="1" applyBorder="1" applyAlignment="1" applyProtection="1"/>
    <xf numFmtId="0" fontId="10" fillId="0" borderId="1" xfId="0" applyFont="1" applyFill="1" applyBorder="1" applyAlignment="1" applyProtection="1"/>
    <xf numFmtId="0" fontId="10" fillId="0" borderId="1" xfId="0" applyFont="1" applyFill="1" applyBorder="1" applyAlignment="1" applyProtection="1">
      <alignment horizontal="center"/>
    </xf>
    <xf numFmtId="0" fontId="10" fillId="2" borderId="3" xfId="0" applyFont="1" applyFill="1" applyBorder="1" applyAlignment="1" applyProtection="1">
      <alignment horizontal="center"/>
    </xf>
    <xf numFmtId="0" fontId="10" fillId="0" borderId="1" xfId="0" applyFont="1" applyFill="1" applyBorder="1" applyProtection="1"/>
    <xf numFmtId="0" fontId="10" fillId="0" borderId="2" xfId="0" applyFont="1" applyBorder="1"/>
    <xf numFmtId="0" fontId="10" fillId="0" borderId="3" xfId="0" applyFont="1" applyFill="1" applyBorder="1" applyAlignment="1" applyProtection="1">
      <alignment horizontal="center"/>
    </xf>
    <xf numFmtId="0" fontId="10" fillId="0" borderId="1" xfId="0" applyFont="1" applyBorder="1" applyAlignment="1">
      <alignment horizontal="left"/>
    </xf>
    <xf numFmtId="0" fontId="10" fillId="0" borderId="2" xfId="0" applyFont="1" applyBorder="1" applyAlignment="1"/>
    <xf numFmtId="0" fontId="10" fillId="0" borderId="8" xfId="0" applyFont="1" applyBorder="1" applyAlignment="1" applyProtection="1"/>
    <xf numFmtId="0" fontId="10" fillId="0" borderId="8" xfId="0" applyFont="1" applyFill="1" applyBorder="1" applyAlignment="1" applyProtection="1"/>
    <xf numFmtId="0" fontId="10" fillId="0" borderId="9" xfId="0" applyFont="1" applyFill="1" applyBorder="1" applyAlignment="1" applyProtection="1"/>
    <xf numFmtId="0" fontId="10" fillId="0" borderId="5" xfId="0" applyFont="1" applyBorder="1" applyAlignment="1" applyProtection="1"/>
    <xf numFmtId="0" fontId="10" fillId="2" borderId="1" xfId="0" applyFont="1" applyFill="1" applyBorder="1" applyAlignment="1"/>
    <xf numFmtId="0" fontId="10" fillId="2" borderId="1" xfId="0" applyFont="1" applyFill="1" applyBorder="1" applyAlignment="1" applyProtection="1"/>
    <xf numFmtId="0" fontId="10" fillId="0" borderId="1" xfId="0" applyFont="1" applyFill="1" applyBorder="1" applyAlignment="1"/>
    <xf numFmtId="0" fontId="11" fillId="0" borderId="1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/>
    <xf numFmtId="0" fontId="11" fillId="0" borderId="1" xfId="0" applyFont="1" applyBorder="1" applyAlignment="1"/>
    <xf numFmtId="0" fontId="10" fillId="0" borderId="8" xfId="0" applyFont="1" applyBorder="1" applyAlignment="1" applyProtection="1">
      <alignment horizontal="center" vertical="center" wrapText="1"/>
    </xf>
    <xf numFmtId="0" fontId="10" fillId="0" borderId="1" xfId="0" quotePrefix="1" applyFont="1" applyBorder="1" applyAlignment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2" fillId="0" borderId="3" xfId="0" applyFont="1" applyBorder="1" applyAlignment="1"/>
    <xf numFmtId="0" fontId="12" fillId="0" borderId="1" xfId="0" quotePrefix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0" fillId="0" borderId="3" xfId="0" applyFont="1" applyBorder="1"/>
    <xf numFmtId="0" fontId="10" fillId="0" borderId="3" xfId="0" applyFont="1" applyBorder="1" applyAlignment="1"/>
    <xf numFmtId="0" fontId="6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horizontal="center" vertical="top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/>
    <xf numFmtId="0" fontId="4" fillId="0" borderId="9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 textRotation="90"/>
    </xf>
    <xf numFmtId="0" fontId="2" fillId="0" borderId="11" xfId="0" applyFont="1" applyBorder="1" applyAlignment="1" applyProtection="1">
      <alignment horizontal="center" textRotation="90"/>
    </xf>
    <xf numFmtId="0" fontId="2" fillId="0" borderId="3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0" fillId="0" borderId="0" xfId="0" applyAlignment="1" applyProtection="1">
      <alignment horizontal="center" vertical="top"/>
    </xf>
    <xf numFmtId="0" fontId="2" fillId="0" borderId="8" xfId="0" applyFont="1" applyBorder="1" applyAlignment="1" applyProtection="1">
      <alignment horizontal="center" vertical="top" wrapText="1"/>
    </xf>
    <xf numFmtId="0" fontId="2" fillId="0" borderId="8" xfId="0" applyFont="1" applyBorder="1" applyAlignment="1" applyProtection="1">
      <alignment horizontal="center" vertical="center" wrapText="1"/>
    </xf>
    <xf numFmtId="0" fontId="0" fillId="0" borderId="8" xfId="0" applyBorder="1"/>
    <xf numFmtId="0" fontId="0" fillId="0" borderId="2" xfId="0" applyBorder="1"/>
    <xf numFmtId="0" fontId="2" fillId="0" borderId="7" xfId="0" applyFont="1" applyBorder="1" applyAlignment="1" applyProtection="1">
      <alignment horizontal="center"/>
    </xf>
    <xf numFmtId="0" fontId="4" fillId="0" borderId="0" xfId="0" applyFont="1" applyAlignment="1" applyProtection="1">
      <alignment horizontal="center" vertical="top"/>
    </xf>
    <xf numFmtId="0" fontId="10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/>
    <xf numFmtId="0" fontId="10" fillId="0" borderId="8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1" fillId="0" borderId="0" xfId="0" applyFont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K4" sqref="K4"/>
    </sheetView>
  </sheetViews>
  <sheetFormatPr defaultRowHeight="15" x14ac:dyDescent="0.25"/>
  <cols>
    <col min="1" max="1" width="24.85546875" customWidth="1"/>
    <col min="2" max="2" width="12.42578125" bestFit="1" customWidth="1"/>
    <col min="3" max="3" width="20.28515625" customWidth="1"/>
    <col min="4" max="4" width="16.7109375" customWidth="1"/>
    <col min="5" max="5" width="12.28515625" customWidth="1"/>
    <col min="14" max="14" width="16.85546875" customWidth="1"/>
    <col min="15" max="15" width="52" customWidth="1"/>
  </cols>
  <sheetData>
    <row r="1" spans="1:17" ht="36.75" customHeight="1" x14ac:dyDescent="0.25">
      <c r="A1" s="147" t="s">
        <v>204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</row>
    <row r="2" spans="1:17" ht="110.25" x14ac:dyDescent="0.25">
      <c r="A2" s="24" t="s">
        <v>9</v>
      </c>
      <c r="B2" s="24" t="s">
        <v>0</v>
      </c>
      <c r="C2" s="24" t="s">
        <v>1</v>
      </c>
      <c r="D2" s="24" t="s">
        <v>2</v>
      </c>
      <c r="E2" s="24" t="s">
        <v>15</v>
      </c>
      <c r="F2" s="24" t="s">
        <v>33</v>
      </c>
      <c r="G2" s="25"/>
      <c r="H2" s="124" t="s">
        <v>4</v>
      </c>
      <c r="I2" s="125"/>
      <c r="J2" s="125"/>
      <c r="K2" s="125"/>
      <c r="L2" s="24" t="s">
        <v>16</v>
      </c>
      <c r="M2" s="24" t="s">
        <v>6</v>
      </c>
      <c r="N2" s="24" t="s">
        <v>7</v>
      </c>
      <c r="O2" s="24" t="s">
        <v>8</v>
      </c>
    </row>
    <row r="3" spans="1:17" ht="15.75" x14ac:dyDescent="0.25">
      <c r="A3" s="126"/>
      <c r="B3" s="126"/>
      <c r="C3" s="126"/>
      <c r="D3" s="126"/>
      <c r="E3" s="126"/>
      <c r="F3" s="126"/>
      <c r="G3" s="23" t="s">
        <v>28</v>
      </c>
      <c r="H3" s="19" t="s">
        <v>96</v>
      </c>
      <c r="I3" s="19" t="s">
        <v>11</v>
      </c>
      <c r="J3" s="26" t="s">
        <v>196</v>
      </c>
      <c r="K3" s="19" t="s">
        <v>12</v>
      </c>
      <c r="L3" s="127"/>
      <c r="M3" s="128"/>
      <c r="N3" s="128"/>
      <c r="O3" s="129"/>
    </row>
    <row r="4" spans="1:17" ht="15.75" x14ac:dyDescent="0.25">
      <c r="A4" s="46" t="s">
        <v>132</v>
      </c>
      <c r="B4" s="74" t="s">
        <v>203</v>
      </c>
      <c r="C4" s="46" t="s">
        <v>201</v>
      </c>
      <c r="D4" s="46" t="s">
        <v>202</v>
      </c>
      <c r="E4" s="50">
        <v>7</v>
      </c>
      <c r="F4" s="30" t="s">
        <v>34</v>
      </c>
      <c r="G4" s="37">
        <v>5</v>
      </c>
      <c r="H4" s="22">
        <v>6</v>
      </c>
      <c r="I4" s="22">
        <v>6</v>
      </c>
      <c r="J4" s="22">
        <v>0</v>
      </c>
      <c r="K4" s="22">
        <v>0</v>
      </c>
      <c r="L4" s="22">
        <v>0</v>
      </c>
      <c r="M4" s="54">
        <v>17</v>
      </c>
      <c r="N4" s="50" t="s">
        <v>199</v>
      </c>
      <c r="O4" s="30" t="s">
        <v>134</v>
      </c>
    </row>
    <row r="5" spans="1:17" ht="15.75" x14ac:dyDescent="0.25">
      <c r="A5" s="46" t="s">
        <v>97</v>
      </c>
      <c r="B5" s="46" t="s">
        <v>131</v>
      </c>
      <c r="C5" s="46" t="s">
        <v>94</v>
      </c>
      <c r="D5" s="46" t="s">
        <v>49</v>
      </c>
      <c r="E5" s="22">
        <v>7</v>
      </c>
      <c r="F5" s="30" t="s">
        <v>34</v>
      </c>
      <c r="G5" s="22">
        <v>5</v>
      </c>
      <c r="H5" s="22">
        <v>2</v>
      </c>
      <c r="I5" s="22">
        <v>3</v>
      </c>
      <c r="J5" s="22">
        <v>0</v>
      </c>
      <c r="K5" s="22">
        <v>0</v>
      </c>
      <c r="L5" s="22">
        <v>0</v>
      </c>
      <c r="M5" s="22">
        <v>10</v>
      </c>
      <c r="N5" s="22" t="s">
        <v>199</v>
      </c>
      <c r="O5" s="30" t="s">
        <v>133</v>
      </c>
    </row>
    <row r="6" spans="1:17" ht="15.75" x14ac:dyDescent="0.25">
      <c r="A6" s="46" t="s">
        <v>188</v>
      </c>
      <c r="B6" s="46" t="s">
        <v>183</v>
      </c>
      <c r="C6" s="46" t="s">
        <v>184</v>
      </c>
      <c r="D6" s="57" t="s">
        <v>49</v>
      </c>
      <c r="E6" s="30">
        <v>9</v>
      </c>
      <c r="F6" s="58" t="s">
        <v>200</v>
      </c>
      <c r="G6" s="55">
        <v>7</v>
      </c>
      <c r="H6" s="30">
        <v>6</v>
      </c>
      <c r="I6" s="30">
        <v>5</v>
      </c>
      <c r="J6" s="30">
        <v>0</v>
      </c>
      <c r="K6" s="30">
        <v>0</v>
      </c>
      <c r="L6" s="30">
        <v>0</v>
      </c>
      <c r="M6" s="30">
        <v>18</v>
      </c>
      <c r="N6" s="22" t="s">
        <v>199</v>
      </c>
      <c r="O6" s="30" t="s">
        <v>63</v>
      </c>
    </row>
    <row r="7" spans="1:17" ht="15.75" x14ac:dyDescent="0.25">
      <c r="A7" s="51" t="s">
        <v>188</v>
      </c>
      <c r="B7" s="46" t="s">
        <v>64</v>
      </c>
      <c r="C7" s="46" t="s">
        <v>59</v>
      </c>
      <c r="D7" s="46" t="s">
        <v>54</v>
      </c>
      <c r="E7" s="30">
        <v>10</v>
      </c>
      <c r="F7" s="58" t="s">
        <v>200</v>
      </c>
      <c r="G7" s="30">
        <v>6</v>
      </c>
      <c r="H7" s="30">
        <v>5</v>
      </c>
      <c r="I7" s="30">
        <v>6</v>
      </c>
      <c r="J7" s="30">
        <v>0</v>
      </c>
      <c r="K7" s="30">
        <v>0</v>
      </c>
      <c r="L7" s="56">
        <v>0</v>
      </c>
      <c r="M7" s="56">
        <v>17</v>
      </c>
      <c r="N7" s="22" t="s">
        <v>199</v>
      </c>
      <c r="O7" s="30" t="s">
        <v>65</v>
      </c>
      <c r="P7" s="59"/>
      <c r="Q7" s="60"/>
    </row>
    <row r="8" spans="1:17" ht="15.75" x14ac:dyDescent="0.25">
      <c r="A8" s="51" t="s">
        <v>188</v>
      </c>
      <c r="B8" s="46" t="s">
        <v>185</v>
      </c>
      <c r="C8" s="46" t="s">
        <v>62</v>
      </c>
      <c r="D8" s="46" t="s">
        <v>186</v>
      </c>
      <c r="E8" s="30">
        <v>9</v>
      </c>
      <c r="F8" s="30" t="s">
        <v>200</v>
      </c>
      <c r="G8" s="30">
        <v>8</v>
      </c>
      <c r="H8" s="30">
        <v>4</v>
      </c>
      <c r="I8" s="30">
        <v>5</v>
      </c>
      <c r="J8" s="30">
        <v>0</v>
      </c>
      <c r="K8" s="30">
        <v>0</v>
      </c>
      <c r="L8" s="56">
        <v>0</v>
      </c>
      <c r="M8" s="30">
        <f>SUM(G8:L8)</f>
        <v>17</v>
      </c>
      <c r="N8" s="22" t="s">
        <v>199</v>
      </c>
      <c r="O8" s="30" t="s">
        <v>63</v>
      </c>
    </row>
    <row r="9" spans="1:17" ht="15.75" x14ac:dyDescent="0.25">
      <c r="A9" s="51" t="s">
        <v>188</v>
      </c>
      <c r="B9" s="46" t="s">
        <v>187</v>
      </c>
      <c r="C9" s="46" t="s">
        <v>62</v>
      </c>
      <c r="D9" s="46" t="s">
        <v>21</v>
      </c>
      <c r="E9" s="30">
        <v>11</v>
      </c>
      <c r="F9" s="30" t="s">
        <v>200</v>
      </c>
      <c r="G9" s="30">
        <v>5</v>
      </c>
      <c r="H9" s="30">
        <v>5</v>
      </c>
      <c r="I9" s="30">
        <v>3</v>
      </c>
      <c r="J9" s="30">
        <v>0</v>
      </c>
      <c r="K9" s="30">
        <v>0</v>
      </c>
      <c r="L9" s="30">
        <v>0</v>
      </c>
      <c r="M9" s="30">
        <v>13</v>
      </c>
      <c r="N9" s="22" t="s">
        <v>199</v>
      </c>
      <c r="O9" s="30" t="s">
        <v>63</v>
      </c>
    </row>
    <row r="10" spans="1:17" ht="15.75" x14ac:dyDescent="0.25">
      <c r="A10" s="27"/>
      <c r="B10" s="27"/>
      <c r="C10" s="27"/>
      <c r="D10" s="27"/>
      <c r="E10" s="30"/>
      <c r="F10" s="29"/>
      <c r="G10" s="20"/>
      <c r="H10" s="21"/>
      <c r="I10" s="21"/>
      <c r="J10" s="21"/>
      <c r="K10" s="21"/>
      <c r="L10" s="21"/>
      <c r="M10" s="21"/>
      <c r="N10" s="39"/>
      <c r="O10" s="30"/>
    </row>
    <row r="11" spans="1:17" ht="15.75" x14ac:dyDescent="0.25">
      <c r="A11" s="30"/>
      <c r="B11" s="38"/>
      <c r="C11" s="27"/>
      <c r="D11" s="27"/>
      <c r="E11" s="27"/>
      <c r="F11" s="30"/>
      <c r="G11" s="30"/>
      <c r="H11" s="20"/>
      <c r="I11" s="21"/>
      <c r="J11" s="21"/>
      <c r="K11" s="21"/>
      <c r="L11" s="21"/>
      <c r="M11" s="21"/>
      <c r="N11" s="37"/>
      <c r="O11" s="22"/>
    </row>
    <row r="12" spans="1:17" ht="15.75" x14ac:dyDescent="0.25">
      <c r="A12" s="30"/>
      <c r="B12" s="38"/>
      <c r="C12" s="27"/>
      <c r="D12" s="27"/>
      <c r="E12" s="27"/>
      <c r="F12" s="30"/>
      <c r="G12" s="30"/>
      <c r="H12" s="20"/>
      <c r="I12" s="21"/>
      <c r="J12" s="21"/>
      <c r="K12" s="21"/>
      <c r="L12" s="21"/>
      <c r="M12" s="21"/>
      <c r="N12" s="37"/>
      <c r="O12" s="22"/>
    </row>
    <row r="13" spans="1:17" ht="15.75" x14ac:dyDescent="0.25">
      <c r="A13" s="30"/>
      <c r="B13" s="38"/>
      <c r="C13" s="27"/>
      <c r="D13" s="27"/>
      <c r="E13" s="27"/>
      <c r="F13" s="30"/>
      <c r="G13" s="30"/>
      <c r="H13" s="23"/>
      <c r="I13" s="22"/>
      <c r="J13" s="22"/>
      <c r="K13" s="22"/>
      <c r="L13" s="21"/>
      <c r="M13" s="21"/>
      <c r="N13" s="37"/>
      <c r="O13" s="22"/>
    </row>
    <row r="14" spans="1:17" ht="15.75" x14ac:dyDescent="0.25">
      <c r="A14" s="27"/>
      <c r="B14" s="35"/>
      <c r="C14" s="33"/>
      <c r="D14" s="33"/>
      <c r="E14" s="34"/>
      <c r="F14" s="34"/>
      <c r="G14" s="21"/>
      <c r="H14" s="21"/>
      <c r="I14" s="21"/>
      <c r="J14" s="21"/>
      <c r="K14" s="21"/>
      <c r="L14" s="21"/>
      <c r="M14" s="21"/>
      <c r="N14" s="39"/>
      <c r="O14" s="30"/>
    </row>
    <row r="15" spans="1:17" ht="15.75" x14ac:dyDescent="0.25">
      <c r="A15" s="33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53"/>
    </row>
    <row r="16" spans="1:17" ht="15.75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22"/>
    </row>
    <row r="17" spans="1:15" ht="18.75" x14ac:dyDescent="0.3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12"/>
    </row>
    <row r="18" spans="1:15" ht="18.75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18.75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</sheetData>
  <mergeCells count="4">
    <mergeCell ref="A1:O1"/>
    <mergeCell ref="H2:K2"/>
    <mergeCell ref="A3:F3"/>
    <mergeCell ref="L3:O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workbookViewId="0">
      <selection sqref="A1:XFD1"/>
    </sheetView>
  </sheetViews>
  <sheetFormatPr defaultColWidth="9.140625" defaultRowHeight="18.75" x14ac:dyDescent="0.3"/>
  <cols>
    <col min="1" max="1" width="5.42578125" style="1" customWidth="1"/>
    <col min="2" max="2" width="23.7109375" style="1" customWidth="1"/>
    <col min="3" max="3" width="15.28515625" style="1" customWidth="1"/>
    <col min="4" max="4" width="14.28515625" style="1" customWidth="1"/>
    <col min="5" max="5" width="14.42578125" style="1" customWidth="1"/>
    <col min="6" max="6" width="7.140625" style="1" customWidth="1"/>
    <col min="7" max="7" width="10.140625" style="1" customWidth="1"/>
    <col min="8" max="8" width="6.140625" style="1" customWidth="1"/>
    <col min="9" max="12" width="7.7109375" style="1" customWidth="1"/>
    <col min="13" max="13" width="7.42578125" style="1" customWidth="1"/>
    <col min="14" max="14" width="8.85546875" style="1" customWidth="1"/>
    <col min="15" max="15" width="14.42578125" style="1" customWidth="1"/>
    <col min="16" max="16" width="40.140625" style="1" customWidth="1"/>
    <col min="17" max="16384" width="9.140625" style="1"/>
  </cols>
  <sheetData>
    <row r="1" spans="1:16" ht="38.25" customHeight="1" x14ac:dyDescent="0.3">
      <c r="B1" s="147" t="s">
        <v>204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</row>
    <row r="2" spans="1:16" ht="94.5" x14ac:dyDescent="0.3">
      <c r="A2" s="1" t="s">
        <v>14</v>
      </c>
      <c r="B2" s="24" t="s">
        <v>9</v>
      </c>
      <c r="C2" s="24" t="s">
        <v>0</v>
      </c>
      <c r="D2" s="24" t="s">
        <v>1</v>
      </c>
      <c r="E2" s="24" t="s">
        <v>2</v>
      </c>
      <c r="F2" s="24" t="s">
        <v>15</v>
      </c>
      <c r="G2" s="24" t="s">
        <v>33</v>
      </c>
      <c r="H2" s="25"/>
      <c r="I2" s="124" t="s">
        <v>4</v>
      </c>
      <c r="J2" s="125"/>
      <c r="K2" s="125"/>
      <c r="L2" s="125"/>
      <c r="M2" s="24" t="s">
        <v>16</v>
      </c>
      <c r="N2" s="24" t="s">
        <v>6</v>
      </c>
      <c r="O2" s="24" t="s">
        <v>7</v>
      </c>
      <c r="P2" s="24" t="s">
        <v>8</v>
      </c>
    </row>
    <row r="3" spans="1:16" x14ac:dyDescent="0.3">
      <c r="B3" s="126"/>
      <c r="C3" s="126"/>
      <c r="D3" s="126"/>
      <c r="E3" s="126"/>
      <c r="F3" s="126"/>
      <c r="G3" s="126"/>
      <c r="H3" s="23" t="s">
        <v>28</v>
      </c>
      <c r="I3" s="19" t="s">
        <v>29</v>
      </c>
      <c r="J3" s="19" t="s">
        <v>11</v>
      </c>
      <c r="K3" s="26" t="s">
        <v>10</v>
      </c>
      <c r="L3" s="19" t="s">
        <v>12</v>
      </c>
      <c r="M3" s="127"/>
      <c r="N3" s="128"/>
      <c r="O3" s="128"/>
      <c r="P3" s="129"/>
    </row>
    <row r="4" spans="1:16" x14ac:dyDescent="0.3">
      <c r="A4" s="20">
        <v>1</v>
      </c>
      <c r="B4" s="47" t="s">
        <v>141</v>
      </c>
      <c r="C4" s="47" t="s">
        <v>135</v>
      </c>
      <c r="D4" s="47" t="s">
        <v>136</v>
      </c>
      <c r="E4" s="47" t="s">
        <v>137</v>
      </c>
      <c r="F4" s="22">
        <v>8</v>
      </c>
      <c r="G4" s="30" t="s">
        <v>34</v>
      </c>
      <c r="H4" s="49">
        <v>5</v>
      </c>
      <c r="I4" s="49">
        <v>6</v>
      </c>
      <c r="J4" s="49">
        <v>6</v>
      </c>
      <c r="K4" s="49">
        <v>0</v>
      </c>
      <c r="L4" s="49">
        <v>0</v>
      </c>
      <c r="M4" s="22">
        <v>0</v>
      </c>
      <c r="N4" s="22">
        <v>17</v>
      </c>
      <c r="O4" s="19" t="s">
        <v>199</v>
      </c>
      <c r="P4" s="47" t="s">
        <v>37</v>
      </c>
    </row>
    <row r="5" spans="1:16" x14ac:dyDescent="0.3">
      <c r="A5" s="20">
        <v>2</v>
      </c>
      <c r="B5" s="47" t="s">
        <v>141</v>
      </c>
      <c r="C5" s="47" t="s">
        <v>138</v>
      </c>
      <c r="D5" s="47" t="s">
        <v>27</v>
      </c>
      <c r="E5" s="47" t="s">
        <v>67</v>
      </c>
      <c r="F5" s="22">
        <v>8</v>
      </c>
      <c r="G5" s="30" t="s">
        <v>34</v>
      </c>
      <c r="H5" s="49">
        <v>8</v>
      </c>
      <c r="I5" s="49">
        <v>1</v>
      </c>
      <c r="J5" s="49">
        <v>4</v>
      </c>
      <c r="K5" s="49">
        <v>0</v>
      </c>
      <c r="L5" s="49">
        <v>0</v>
      </c>
      <c r="M5" s="22">
        <v>0</v>
      </c>
      <c r="N5" s="22">
        <v>13</v>
      </c>
      <c r="O5" s="19" t="s">
        <v>199</v>
      </c>
      <c r="P5" s="47" t="s">
        <v>37</v>
      </c>
    </row>
    <row r="6" spans="1:16" x14ac:dyDescent="0.3">
      <c r="A6" s="20">
        <v>3</v>
      </c>
      <c r="B6" s="47" t="s">
        <v>141</v>
      </c>
      <c r="C6" s="47" t="s">
        <v>139</v>
      </c>
      <c r="D6" s="47" t="s">
        <v>140</v>
      </c>
      <c r="E6" s="47" t="s">
        <v>73</v>
      </c>
      <c r="F6" s="22">
        <v>8</v>
      </c>
      <c r="G6" s="30" t="s">
        <v>34</v>
      </c>
      <c r="H6" s="49">
        <v>2</v>
      </c>
      <c r="I6" s="49">
        <v>2</v>
      </c>
      <c r="J6" s="49">
        <v>3</v>
      </c>
      <c r="K6" s="49">
        <v>0</v>
      </c>
      <c r="L6" s="49">
        <v>0</v>
      </c>
      <c r="M6" s="22">
        <v>0</v>
      </c>
      <c r="N6" s="22">
        <v>7</v>
      </c>
      <c r="O6" s="19" t="s">
        <v>199</v>
      </c>
      <c r="P6" s="47" t="s">
        <v>37</v>
      </c>
    </row>
    <row r="7" spans="1:16" x14ac:dyDescent="0.3">
      <c r="A7" s="14"/>
      <c r="B7" s="27"/>
      <c r="C7" s="28"/>
      <c r="D7" s="28"/>
      <c r="E7" s="28"/>
      <c r="F7" s="31"/>
      <c r="G7" s="29"/>
      <c r="H7" s="20"/>
      <c r="I7" s="21"/>
      <c r="J7" s="21"/>
      <c r="K7" s="21"/>
      <c r="L7" s="21"/>
      <c r="M7" s="21"/>
      <c r="N7" s="21"/>
      <c r="O7" s="17"/>
      <c r="P7" s="32"/>
    </row>
    <row r="8" spans="1:16" x14ac:dyDescent="0.3">
      <c r="A8" s="14"/>
      <c r="B8" s="27"/>
      <c r="C8" s="27"/>
      <c r="D8" s="27"/>
      <c r="E8" s="27"/>
      <c r="F8" s="30"/>
      <c r="G8" s="29"/>
      <c r="H8" s="20"/>
      <c r="I8" s="21"/>
      <c r="J8" s="21"/>
      <c r="K8" s="21"/>
      <c r="L8" s="21"/>
      <c r="M8" s="21"/>
      <c r="N8" s="21"/>
      <c r="O8" s="17"/>
      <c r="P8" s="27"/>
    </row>
    <row r="9" spans="1:16" x14ac:dyDescent="0.3">
      <c r="A9" s="14"/>
      <c r="B9" s="27"/>
      <c r="C9" s="27"/>
      <c r="D9" s="27"/>
      <c r="E9" s="27"/>
      <c r="F9" s="30"/>
      <c r="G9" s="29"/>
      <c r="H9" s="20"/>
      <c r="I9" s="21"/>
      <c r="J9" s="21"/>
      <c r="K9" s="21"/>
      <c r="L9" s="21"/>
      <c r="M9" s="21"/>
      <c r="N9" s="21"/>
      <c r="O9" s="17"/>
      <c r="P9" s="27"/>
    </row>
    <row r="10" spans="1:16" x14ac:dyDescent="0.3">
      <c r="A10" s="14"/>
      <c r="B10" s="27"/>
      <c r="C10" s="28"/>
      <c r="D10" s="28"/>
      <c r="E10" s="28"/>
      <c r="F10" s="31"/>
      <c r="G10" s="29"/>
      <c r="H10" s="20"/>
      <c r="I10" s="21"/>
      <c r="J10" s="21"/>
      <c r="K10" s="21"/>
      <c r="L10" s="21"/>
      <c r="M10" s="21"/>
      <c r="N10" s="21"/>
      <c r="O10" s="17"/>
      <c r="P10" s="32"/>
    </row>
    <row r="11" spans="1:16" x14ac:dyDescent="0.3">
      <c r="A11" s="14"/>
      <c r="B11" s="27"/>
      <c r="C11" s="27"/>
      <c r="D11" s="27"/>
      <c r="E11" s="27"/>
      <c r="F11" s="30"/>
      <c r="G11" s="29"/>
      <c r="H11" s="20"/>
      <c r="I11" s="21"/>
      <c r="J11" s="21"/>
      <c r="K11" s="21"/>
      <c r="L11" s="21"/>
      <c r="M11" s="21"/>
      <c r="N11" s="21"/>
      <c r="O11" s="17"/>
      <c r="P11" s="27"/>
    </row>
    <row r="12" spans="1:16" x14ac:dyDescent="0.3">
      <c r="A12" s="14"/>
      <c r="B12" s="27"/>
      <c r="C12" s="28"/>
      <c r="D12" s="28"/>
      <c r="E12" s="28"/>
      <c r="F12" s="31"/>
      <c r="G12" s="29"/>
      <c r="H12" s="20"/>
      <c r="I12" s="21"/>
      <c r="J12" s="21"/>
      <c r="K12" s="21"/>
      <c r="L12" s="21"/>
      <c r="M12" s="21"/>
      <c r="N12" s="21"/>
      <c r="O12" s="17"/>
      <c r="P12" s="32"/>
    </row>
    <row r="13" spans="1:16" x14ac:dyDescent="0.3">
      <c r="A13" s="14"/>
      <c r="B13" s="27"/>
      <c r="C13" s="35"/>
      <c r="D13" s="33"/>
      <c r="E13" s="33"/>
      <c r="F13" s="34"/>
      <c r="G13" s="34"/>
      <c r="H13" s="21"/>
      <c r="I13" s="21"/>
      <c r="J13" s="21"/>
      <c r="K13" s="21"/>
      <c r="L13" s="21"/>
      <c r="M13" s="21"/>
      <c r="N13" s="21"/>
      <c r="O13" s="17"/>
      <c r="P13" s="27"/>
    </row>
    <row r="14" spans="1:16" x14ac:dyDescent="0.3">
      <c r="B14" s="33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33"/>
    </row>
    <row r="15" spans="1:16" x14ac:dyDescent="0.3"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3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</sheetData>
  <sheetProtection formatCells="0" formatColumns="0" formatRows="0" insertColumns="0" insertRows="0" insertHyperlinks="0" deleteColumns="0" deleteRows="0"/>
  <mergeCells count="4">
    <mergeCell ref="I2:L2"/>
    <mergeCell ref="B1:P1"/>
    <mergeCell ref="B3:G3"/>
    <mergeCell ref="M3:P3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workbookViewId="0">
      <selection activeCell="A3" sqref="A3"/>
    </sheetView>
  </sheetViews>
  <sheetFormatPr defaultColWidth="9.140625" defaultRowHeight="18.75" x14ac:dyDescent="0.3"/>
  <cols>
    <col min="1" max="1" width="5" style="1" customWidth="1"/>
    <col min="2" max="2" width="23.7109375" style="1" customWidth="1"/>
    <col min="3" max="3" width="12.140625" style="1" customWidth="1"/>
    <col min="4" max="4" width="11.5703125" style="1" customWidth="1"/>
    <col min="5" max="5" width="15.28515625" style="1" customWidth="1"/>
    <col min="6" max="6" width="7.140625" style="1" customWidth="1"/>
    <col min="7" max="7" width="8" style="1" customWidth="1"/>
    <col min="8" max="8" width="5.42578125" style="1" customWidth="1"/>
    <col min="9" max="11" width="6.42578125" style="1" customWidth="1"/>
    <col min="12" max="12" width="7.42578125" style="1" customWidth="1"/>
    <col min="13" max="13" width="9.7109375" style="1" hidden="1" customWidth="1"/>
    <col min="14" max="14" width="8.42578125" style="1" customWidth="1"/>
    <col min="15" max="15" width="14.5703125" style="1" bestFit="1" customWidth="1"/>
    <col min="16" max="16" width="30.5703125" style="1" customWidth="1"/>
    <col min="17" max="17" width="35.5703125" style="1" customWidth="1"/>
    <col min="18" max="16384" width="9.140625" style="1"/>
  </cols>
  <sheetData>
    <row r="1" spans="1:18" ht="40.5" customHeight="1" x14ac:dyDescent="0.3">
      <c r="C1" s="148" t="s">
        <v>205</v>
      </c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8" ht="110.25" customHeight="1" x14ac:dyDescent="0.3">
      <c r="A2" s="8" t="s">
        <v>14</v>
      </c>
      <c r="B2" s="5" t="s">
        <v>9</v>
      </c>
      <c r="C2" s="5" t="s">
        <v>0</v>
      </c>
      <c r="D2" s="5" t="s">
        <v>1</v>
      </c>
      <c r="E2" s="5" t="s">
        <v>2</v>
      </c>
      <c r="F2" s="5" t="s">
        <v>3</v>
      </c>
      <c r="G2" s="5" t="s">
        <v>33</v>
      </c>
      <c r="H2" s="10"/>
      <c r="I2" s="136" t="s">
        <v>4</v>
      </c>
      <c r="J2" s="136"/>
      <c r="K2" s="136"/>
      <c r="L2" s="136"/>
      <c r="M2" s="7"/>
      <c r="N2" s="5" t="s">
        <v>5</v>
      </c>
      <c r="O2" s="5" t="s">
        <v>6</v>
      </c>
      <c r="P2" s="5" t="s">
        <v>7</v>
      </c>
      <c r="Q2" s="5" t="s">
        <v>8</v>
      </c>
    </row>
    <row r="3" spans="1:18" x14ac:dyDescent="0.3">
      <c r="A3" s="6"/>
      <c r="B3" s="15"/>
      <c r="C3" s="130"/>
      <c r="D3" s="130"/>
      <c r="E3" s="130"/>
      <c r="F3" s="130"/>
      <c r="G3" s="131"/>
      <c r="H3" s="9" t="s">
        <v>28</v>
      </c>
      <c r="I3" s="6" t="s">
        <v>29</v>
      </c>
      <c r="J3" s="6" t="s">
        <v>13</v>
      </c>
      <c r="K3" s="13" t="s">
        <v>10</v>
      </c>
      <c r="L3" s="6" t="s">
        <v>12</v>
      </c>
      <c r="M3" s="3"/>
      <c r="N3" s="132"/>
      <c r="O3" s="133"/>
      <c r="P3" s="133"/>
      <c r="Q3" s="134"/>
    </row>
    <row r="4" spans="1:18" x14ac:dyDescent="0.3">
      <c r="A4" s="20">
        <v>1</v>
      </c>
      <c r="B4" s="27" t="s">
        <v>32</v>
      </c>
      <c r="C4" s="46" t="s">
        <v>71</v>
      </c>
      <c r="D4" s="46" t="s">
        <v>72</v>
      </c>
      <c r="E4" s="46" t="s">
        <v>73</v>
      </c>
      <c r="F4" s="29">
        <v>8</v>
      </c>
      <c r="G4" s="30" t="s">
        <v>34</v>
      </c>
      <c r="H4" s="23">
        <v>11</v>
      </c>
      <c r="I4" s="22">
        <v>8</v>
      </c>
      <c r="J4" s="22">
        <v>8</v>
      </c>
      <c r="K4" s="22">
        <v>5</v>
      </c>
      <c r="L4" s="22">
        <v>11</v>
      </c>
      <c r="M4" s="22">
        <f t="shared" ref="M4:M25" si="0">SUM(H4:L4)</f>
        <v>43</v>
      </c>
      <c r="N4" s="21">
        <v>0</v>
      </c>
      <c r="O4" s="63">
        <v>43</v>
      </c>
      <c r="P4" s="39" t="s">
        <v>198</v>
      </c>
      <c r="Q4" s="27" t="s">
        <v>36</v>
      </c>
    </row>
    <row r="5" spans="1:18" x14ac:dyDescent="0.3">
      <c r="A5" s="20">
        <v>2</v>
      </c>
      <c r="B5" s="27" t="s">
        <v>32</v>
      </c>
      <c r="C5" s="46" t="s">
        <v>78</v>
      </c>
      <c r="D5" s="46" t="s">
        <v>79</v>
      </c>
      <c r="E5" s="46" t="s">
        <v>80</v>
      </c>
      <c r="F5" s="30">
        <v>8</v>
      </c>
      <c r="G5" s="30" t="s">
        <v>34</v>
      </c>
      <c r="H5" s="20">
        <v>7</v>
      </c>
      <c r="I5" s="21">
        <v>8</v>
      </c>
      <c r="J5" s="21">
        <v>8</v>
      </c>
      <c r="K5" s="21">
        <v>6</v>
      </c>
      <c r="L5" s="21">
        <v>13</v>
      </c>
      <c r="M5" s="21">
        <f t="shared" si="0"/>
        <v>42</v>
      </c>
      <c r="N5" s="21">
        <v>0</v>
      </c>
      <c r="O5" s="21">
        <v>42</v>
      </c>
      <c r="P5" s="75" t="s">
        <v>198</v>
      </c>
      <c r="Q5" s="27" t="s">
        <v>36</v>
      </c>
    </row>
    <row r="6" spans="1:18" x14ac:dyDescent="0.3">
      <c r="A6" s="20">
        <v>3</v>
      </c>
      <c r="B6" s="27" t="s">
        <v>32</v>
      </c>
      <c r="C6" s="46" t="s">
        <v>117</v>
      </c>
      <c r="D6" s="46" t="s">
        <v>26</v>
      </c>
      <c r="E6" s="46" t="s">
        <v>95</v>
      </c>
      <c r="F6" s="22">
        <v>7</v>
      </c>
      <c r="G6" s="30" t="s">
        <v>34</v>
      </c>
      <c r="H6" s="20">
        <v>11</v>
      </c>
      <c r="I6" s="21">
        <v>5</v>
      </c>
      <c r="J6" s="21">
        <v>6</v>
      </c>
      <c r="K6" s="21">
        <v>5</v>
      </c>
      <c r="L6" s="20">
        <v>15</v>
      </c>
      <c r="M6" s="21">
        <f t="shared" si="0"/>
        <v>42</v>
      </c>
      <c r="N6" s="21">
        <v>0</v>
      </c>
      <c r="O6" s="21">
        <v>42</v>
      </c>
      <c r="P6" s="75" t="s">
        <v>198</v>
      </c>
      <c r="Q6" s="27" t="s">
        <v>130</v>
      </c>
    </row>
    <row r="7" spans="1:18" x14ac:dyDescent="0.3">
      <c r="A7" s="20">
        <v>4</v>
      </c>
      <c r="B7" s="27" t="s">
        <v>32</v>
      </c>
      <c r="C7" s="46" t="s">
        <v>104</v>
      </c>
      <c r="D7" s="46" t="s">
        <v>31</v>
      </c>
      <c r="E7" s="46" t="s">
        <v>105</v>
      </c>
      <c r="F7" s="21">
        <v>7</v>
      </c>
      <c r="G7" s="30" t="s">
        <v>34</v>
      </c>
      <c r="H7" s="20">
        <v>8</v>
      </c>
      <c r="I7" s="21">
        <v>6</v>
      </c>
      <c r="J7" s="21">
        <v>6</v>
      </c>
      <c r="K7" s="21">
        <v>4</v>
      </c>
      <c r="L7" s="21">
        <v>14</v>
      </c>
      <c r="M7" s="21">
        <f t="shared" si="0"/>
        <v>38</v>
      </c>
      <c r="N7" s="21">
        <v>0</v>
      </c>
      <c r="O7" s="21">
        <v>38</v>
      </c>
      <c r="P7" s="42" t="s">
        <v>198</v>
      </c>
      <c r="Q7" s="27" t="s">
        <v>130</v>
      </c>
    </row>
    <row r="8" spans="1:18" x14ac:dyDescent="0.3">
      <c r="A8" s="20">
        <v>5</v>
      </c>
      <c r="B8" s="27" t="s">
        <v>32</v>
      </c>
      <c r="C8" s="46" t="s">
        <v>106</v>
      </c>
      <c r="D8" s="46" t="s">
        <v>66</v>
      </c>
      <c r="E8" s="46" t="s">
        <v>107</v>
      </c>
      <c r="F8" s="21">
        <v>8</v>
      </c>
      <c r="G8" s="30" t="s">
        <v>34</v>
      </c>
      <c r="H8" s="23">
        <v>11</v>
      </c>
      <c r="I8" s="22">
        <v>4</v>
      </c>
      <c r="J8" s="22">
        <v>7</v>
      </c>
      <c r="K8" s="22">
        <v>2</v>
      </c>
      <c r="L8" s="22">
        <v>14</v>
      </c>
      <c r="M8" s="22">
        <f t="shared" si="0"/>
        <v>38</v>
      </c>
      <c r="N8" s="21">
        <v>0</v>
      </c>
      <c r="O8" s="22">
        <v>38</v>
      </c>
      <c r="P8" s="42" t="s">
        <v>198</v>
      </c>
      <c r="Q8" s="27" t="s">
        <v>36</v>
      </c>
    </row>
    <row r="9" spans="1:18" x14ac:dyDescent="0.3">
      <c r="A9" s="20">
        <v>6</v>
      </c>
      <c r="B9" s="27" t="s">
        <v>32</v>
      </c>
      <c r="C9" s="46" t="s">
        <v>118</v>
      </c>
      <c r="D9" s="46" t="s">
        <v>119</v>
      </c>
      <c r="E9" s="46" t="s">
        <v>120</v>
      </c>
      <c r="F9" s="22">
        <v>7</v>
      </c>
      <c r="G9" s="30" t="s">
        <v>34</v>
      </c>
      <c r="H9" s="20">
        <v>9</v>
      </c>
      <c r="I9" s="21">
        <v>8</v>
      </c>
      <c r="J9" s="21">
        <v>6</v>
      </c>
      <c r="K9" s="21">
        <v>2</v>
      </c>
      <c r="L9" s="21">
        <v>12</v>
      </c>
      <c r="M9" s="21">
        <f t="shared" si="0"/>
        <v>37</v>
      </c>
      <c r="N9" s="21">
        <v>0</v>
      </c>
      <c r="O9" s="21">
        <v>37</v>
      </c>
      <c r="P9" s="42" t="s">
        <v>198</v>
      </c>
      <c r="Q9" s="27" t="s">
        <v>130</v>
      </c>
    </row>
    <row r="10" spans="1:18" x14ac:dyDescent="0.3">
      <c r="A10" s="20">
        <v>7</v>
      </c>
      <c r="B10" s="27" t="s">
        <v>32</v>
      </c>
      <c r="C10" s="46" t="s">
        <v>103</v>
      </c>
      <c r="D10" s="46" t="s">
        <v>58</v>
      </c>
      <c r="E10" s="46" t="s">
        <v>54</v>
      </c>
      <c r="F10" s="30">
        <v>8</v>
      </c>
      <c r="G10" s="30" t="s">
        <v>34</v>
      </c>
      <c r="H10" s="20">
        <v>8</v>
      </c>
      <c r="I10" s="21">
        <v>4</v>
      </c>
      <c r="J10" s="21">
        <v>4</v>
      </c>
      <c r="K10" s="21">
        <v>6</v>
      </c>
      <c r="L10" s="21">
        <v>12</v>
      </c>
      <c r="M10" s="21">
        <f t="shared" si="0"/>
        <v>34</v>
      </c>
      <c r="N10" s="21">
        <v>0</v>
      </c>
      <c r="O10" s="42">
        <v>34</v>
      </c>
      <c r="P10" s="42" t="s">
        <v>199</v>
      </c>
      <c r="Q10" s="27" t="s">
        <v>36</v>
      </c>
    </row>
    <row r="11" spans="1:18" x14ac:dyDescent="0.3">
      <c r="A11" s="20">
        <v>8</v>
      </c>
      <c r="B11" s="27" t="s">
        <v>32</v>
      </c>
      <c r="C11" s="46" t="s">
        <v>113</v>
      </c>
      <c r="D11" s="46" t="s">
        <v>114</v>
      </c>
      <c r="E11" s="46" t="s">
        <v>54</v>
      </c>
      <c r="F11" s="22">
        <v>8</v>
      </c>
      <c r="G11" s="30" t="s">
        <v>34</v>
      </c>
      <c r="H11" s="20">
        <v>5</v>
      </c>
      <c r="I11" s="21">
        <v>5</v>
      </c>
      <c r="J11" s="21">
        <v>7</v>
      </c>
      <c r="K11" s="21">
        <v>5</v>
      </c>
      <c r="L11" s="21">
        <v>12</v>
      </c>
      <c r="M11" s="21">
        <f t="shared" si="0"/>
        <v>34</v>
      </c>
      <c r="N11" s="21">
        <v>0</v>
      </c>
      <c r="O11" s="42">
        <v>34</v>
      </c>
      <c r="P11" s="42" t="s">
        <v>199</v>
      </c>
      <c r="Q11" s="27" t="s">
        <v>36</v>
      </c>
    </row>
    <row r="12" spans="1:18" x14ac:dyDescent="0.3">
      <c r="A12" s="20">
        <v>9</v>
      </c>
      <c r="B12" s="18" t="s">
        <v>32</v>
      </c>
      <c r="C12" s="46" t="s">
        <v>99</v>
      </c>
      <c r="D12" s="46" t="s">
        <v>100</v>
      </c>
      <c r="E12" s="46" t="s">
        <v>54</v>
      </c>
      <c r="F12" s="30">
        <v>8</v>
      </c>
      <c r="G12" s="30" t="s">
        <v>34</v>
      </c>
      <c r="H12" s="23">
        <v>10</v>
      </c>
      <c r="I12" s="22">
        <v>6</v>
      </c>
      <c r="J12" s="22">
        <v>5</v>
      </c>
      <c r="K12" s="22">
        <v>3</v>
      </c>
      <c r="L12" s="22">
        <v>8</v>
      </c>
      <c r="M12" s="22">
        <f t="shared" si="0"/>
        <v>32</v>
      </c>
      <c r="N12" s="21">
        <v>0</v>
      </c>
      <c r="O12" s="42">
        <v>32</v>
      </c>
      <c r="P12" s="22" t="s">
        <v>199</v>
      </c>
      <c r="Q12" s="40" t="s">
        <v>36</v>
      </c>
    </row>
    <row r="13" spans="1:18" x14ac:dyDescent="0.3">
      <c r="A13" s="20">
        <v>10</v>
      </c>
      <c r="B13" s="27" t="s">
        <v>32</v>
      </c>
      <c r="C13" s="46" t="s">
        <v>77</v>
      </c>
      <c r="D13" s="46" t="s">
        <v>55</v>
      </c>
      <c r="E13" s="46" t="s">
        <v>67</v>
      </c>
      <c r="F13" s="30">
        <v>8</v>
      </c>
      <c r="G13" s="30" t="s">
        <v>34</v>
      </c>
      <c r="H13" s="23">
        <v>9</v>
      </c>
      <c r="I13" s="22">
        <v>3</v>
      </c>
      <c r="J13" s="22">
        <v>5</v>
      </c>
      <c r="K13" s="22">
        <v>1</v>
      </c>
      <c r="L13" s="21">
        <v>13</v>
      </c>
      <c r="M13" s="21">
        <f t="shared" si="0"/>
        <v>31</v>
      </c>
      <c r="N13" s="21">
        <v>0</v>
      </c>
      <c r="O13" s="42">
        <v>31</v>
      </c>
      <c r="P13" s="22" t="s">
        <v>199</v>
      </c>
      <c r="Q13" s="40" t="s">
        <v>36</v>
      </c>
    </row>
    <row r="14" spans="1:18" x14ac:dyDescent="0.3">
      <c r="A14" s="20">
        <v>11</v>
      </c>
      <c r="B14" s="27" t="s">
        <v>32</v>
      </c>
      <c r="C14" s="46" t="s">
        <v>110</v>
      </c>
      <c r="D14" s="46" t="s">
        <v>111</v>
      </c>
      <c r="E14" s="46" t="s">
        <v>112</v>
      </c>
      <c r="F14" s="22">
        <v>8</v>
      </c>
      <c r="G14" s="30" t="s">
        <v>34</v>
      </c>
      <c r="H14" s="20">
        <v>5</v>
      </c>
      <c r="I14" s="21">
        <v>6</v>
      </c>
      <c r="J14" s="21">
        <v>5</v>
      </c>
      <c r="K14" s="21">
        <v>3</v>
      </c>
      <c r="L14" s="21">
        <v>12</v>
      </c>
      <c r="M14" s="21">
        <f t="shared" si="0"/>
        <v>31</v>
      </c>
      <c r="N14" s="21">
        <v>0</v>
      </c>
      <c r="O14" s="42">
        <v>31</v>
      </c>
      <c r="P14" s="22" t="s">
        <v>199</v>
      </c>
      <c r="Q14" s="40" t="s">
        <v>36</v>
      </c>
    </row>
    <row r="15" spans="1:18" x14ac:dyDescent="0.3">
      <c r="A15" s="20">
        <v>12</v>
      </c>
      <c r="B15" s="27" t="s">
        <v>32</v>
      </c>
      <c r="C15" s="46" t="s">
        <v>128</v>
      </c>
      <c r="D15" s="46" t="s">
        <v>129</v>
      </c>
      <c r="E15" s="46" t="s">
        <v>49</v>
      </c>
      <c r="F15" s="22">
        <v>7</v>
      </c>
      <c r="G15" s="30" t="s">
        <v>34</v>
      </c>
      <c r="H15" s="22">
        <v>9</v>
      </c>
      <c r="I15" s="22">
        <v>7</v>
      </c>
      <c r="J15" s="22">
        <v>7</v>
      </c>
      <c r="K15" s="22">
        <v>0</v>
      </c>
      <c r="L15" s="22">
        <v>8</v>
      </c>
      <c r="M15" s="39">
        <f t="shared" si="0"/>
        <v>31</v>
      </c>
      <c r="N15" s="21">
        <v>0</v>
      </c>
      <c r="O15" s="42">
        <v>31</v>
      </c>
      <c r="P15" s="22" t="s">
        <v>199</v>
      </c>
      <c r="Q15" s="40" t="s">
        <v>130</v>
      </c>
    </row>
    <row r="16" spans="1:18" x14ac:dyDescent="0.3">
      <c r="A16" s="20">
        <v>13</v>
      </c>
      <c r="B16" s="27" t="s">
        <v>32</v>
      </c>
      <c r="C16" s="46" t="s">
        <v>98</v>
      </c>
      <c r="D16" s="46" t="s">
        <v>79</v>
      </c>
      <c r="E16" s="46" t="s">
        <v>73</v>
      </c>
      <c r="F16" s="30">
        <v>7</v>
      </c>
      <c r="G16" s="30" t="s">
        <v>34</v>
      </c>
      <c r="H16" s="21">
        <v>8</v>
      </c>
      <c r="I16" s="21">
        <v>4</v>
      </c>
      <c r="J16" s="21">
        <v>8</v>
      </c>
      <c r="K16" s="21">
        <v>3</v>
      </c>
      <c r="L16" s="21">
        <v>7</v>
      </c>
      <c r="M16" s="43">
        <f t="shared" si="0"/>
        <v>30</v>
      </c>
      <c r="N16" s="21">
        <v>0</v>
      </c>
      <c r="O16" s="37">
        <v>30</v>
      </c>
      <c r="P16" s="22" t="s">
        <v>199</v>
      </c>
      <c r="Q16" s="27" t="s">
        <v>130</v>
      </c>
      <c r="R16" s="61"/>
    </row>
    <row r="17" spans="1:18" x14ac:dyDescent="0.3">
      <c r="A17" s="20">
        <v>14</v>
      </c>
      <c r="B17" s="27" t="s">
        <v>32</v>
      </c>
      <c r="C17" s="46" t="s">
        <v>81</v>
      </c>
      <c r="D17" s="46" t="s">
        <v>82</v>
      </c>
      <c r="E17" s="46" t="s">
        <v>83</v>
      </c>
      <c r="F17" s="22">
        <v>8</v>
      </c>
      <c r="G17" s="30" t="s">
        <v>34</v>
      </c>
      <c r="H17" s="21">
        <v>10</v>
      </c>
      <c r="I17" s="21">
        <v>8</v>
      </c>
      <c r="J17" s="21">
        <v>8</v>
      </c>
      <c r="K17" s="21">
        <v>1</v>
      </c>
      <c r="L17" s="21">
        <v>3</v>
      </c>
      <c r="M17" s="43">
        <f t="shared" si="0"/>
        <v>30</v>
      </c>
      <c r="N17" s="21">
        <v>0</v>
      </c>
      <c r="O17" s="45">
        <v>30</v>
      </c>
      <c r="P17" s="22" t="s">
        <v>199</v>
      </c>
      <c r="Q17" s="27" t="s">
        <v>36</v>
      </c>
      <c r="R17" s="61"/>
    </row>
    <row r="18" spans="1:18" x14ac:dyDescent="0.3">
      <c r="A18" s="20">
        <v>15</v>
      </c>
      <c r="B18" s="27" t="s">
        <v>68</v>
      </c>
      <c r="C18" s="46" t="s">
        <v>84</v>
      </c>
      <c r="D18" s="46" t="s">
        <v>26</v>
      </c>
      <c r="E18" s="46" t="s">
        <v>25</v>
      </c>
      <c r="F18" s="30">
        <v>8</v>
      </c>
      <c r="G18" s="30" t="s">
        <v>34</v>
      </c>
      <c r="H18" s="22">
        <v>9</v>
      </c>
      <c r="I18" s="22">
        <v>5</v>
      </c>
      <c r="J18" s="22">
        <v>5</v>
      </c>
      <c r="K18" s="22">
        <v>2</v>
      </c>
      <c r="L18" s="22">
        <v>7</v>
      </c>
      <c r="M18" s="39">
        <f t="shared" si="0"/>
        <v>28</v>
      </c>
      <c r="N18" s="21">
        <v>0</v>
      </c>
      <c r="O18" s="37">
        <v>28</v>
      </c>
      <c r="P18" s="22" t="s">
        <v>199</v>
      </c>
      <c r="Q18" s="27" t="s">
        <v>36</v>
      </c>
      <c r="R18" s="61"/>
    </row>
    <row r="19" spans="1:18" x14ac:dyDescent="0.3">
      <c r="A19" s="20">
        <v>16</v>
      </c>
      <c r="B19" s="27" t="s">
        <v>32</v>
      </c>
      <c r="C19" s="46" t="s">
        <v>108</v>
      </c>
      <c r="D19" s="46" t="s">
        <v>109</v>
      </c>
      <c r="E19" s="46" t="s">
        <v>86</v>
      </c>
      <c r="F19" s="22">
        <v>7</v>
      </c>
      <c r="G19" s="30" t="s">
        <v>34</v>
      </c>
      <c r="H19" s="22">
        <v>7</v>
      </c>
      <c r="I19" s="22">
        <v>6</v>
      </c>
      <c r="J19" s="22">
        <v>3</v>
      </c>
      <c r="K19" s="22">
        <v>5</v>
      </c>
      <c r="L19" s="22">
        <v>7</v>
      </c>
      <c r="M19" s="39">
        <f t="shared" si="0"/>
        <v>28</v>
      </c>
      <c r="N19" s="21">
        <v>0</v>
      </c>
      <c r="O19" s="44">
        <v>28</v>
      </c>
      <c r="P19" s="22" t="s">
        <v>199</v>
      </c>
      <c r="Q19" s="27" t="s">
        <v>130</v>
      </c>
      <c r="R19" s="61"/>
    </row>
    <row r="20" spans="1:18" x14ac:dyDescent="0.3">
      <c r="A20" s="20">
        <v>17</v>
      </c>
      <c r="B20" s="27" t="s">
        <v>32</v>
      </c>
      <c r="C20" s="46" t="s">
        <v>121</v>
      </c>
      <c r="D20" s="46" t="s">
        <v>102</v>
      </c>
      <c r="E20" s="46" t="s">
        <v>122</v>
      </c>
      <c r="F20" s="22">
        <v>8</v>
      </c>
      <c r="G20" s="30" t="s">
        <v>34</v>
      </c>
      <c r="H20" s="21">
        <v>8</v>
      </c>
      <c r="I20" s="21">
        <v>5</v>
      </c>
      <c r="J20" s="64">
        <v>5</v>
      </c>
      <c r="K20" s="21">
        <v>0</v>
      </c>
      <c r="L20" s="21">
        <v>7</v>
      </c>
      <c r="M20" s="21">
        <f t="shared" si="0"/>
        <v>25</v>
      </c>
      <c r="N20" s="21">
        <v>0</v>
      </c>
      <c r="O20" s="37">
        <v>25</v>
      </c>
      <c r="P20" s="22" t="s">
        <v>199</v>
      </c>
      <c r="Q20" s="27" t="s">
        <v>36</v>
      </c>
      <c r="R20" s="62"/>
    </row>
    <row r="21" spans="1:18" x14ac:dyDescent="0.3">
      <c r="A21" s="20">
        <v>18</v>
      </c>
      <c r="B21" s="27" t="s">
        <v>32</v>
      </c>
      <c r="C21" s="46" t="s">
        <v>115</v>
      </c>
      <c r="D21" s="46" t="s">
        <v>22</v>
      </c>
      <c r="E21" s="46" t="s">
        <v>116</v>
      </c>
      <c r="F21" s="22">
        <v>8</v>
      </c>
      <c r="G21" s="30" t="s">
        <v>34</v>
      </c>
      <c r="H21" s="41">
        <v>7</v>
      </c>
      <c r="I21" s="41">
        <v>5</v>
      </c>
      <c r="J21" s="21">
        <v>4</v>
      </c>
      <c r="K21" s="21">
        <v>0</v>
      </c>
      <c r="L21" s="21">
        <v>7</v>
      </c>
      <c r="M21" s="21">
        <f t="shared" si="0"/>
        <v>23</v>
      </c>
      <c r="N21" s="21">
        <v>0</v>
      </c>
      <c r="O21" s="37">
        <v>23</v>
      </c>
      <c r="P21" s="22" t="s">
        <v>199</v>
      </c>
      <c r="Q21" s="27" t="s">
        <v>36</v>
      </c>
      <c r="R21" s="62"/>
    </row>
    <row r="22" spans="1:18" x14ac:dyDescent="0.3">
      <c r="A22" s="20">
        <v>19</v>
      </c>
      <c r="B22" s="18" t="s">
        <v>32</v>
      </c>
      <c r="C22" s="46" t="s">
        <v>101</v>
      </c>
      <c r="D22" s="46" t="s">
        <v>102</v>
      </c>
      <c r="E22" s="46" t="s">
        <v>54</v>
      </c>
      <c r="F22" s="30">
        <v>8</v>
      </c>
      <c r="G22" s="30" t="s">
        <v>34</v>
      </c>
      <c r="H22" s="21">
        <v>10</v>
      </c>
      <c r="I22" s="21">
        <v>7</v>
      </c>
      <c r="J22" s="21">
        <v>4</v>
      </c>
      <c r="K22" s="22">
        <v>1</v>
      </c>
      <c r="L22" s="22">
        <v>0</v>
      </c>
      <c r="M22" s="21">
        <f t="shared" si="0"/>
        <v>22</v>
      </c>
      <c r="N22" s="21">
        <v>0</v>
      </c>
      <c r="O22" s="37">
        <v>22</v>
      </c>
      <c r="P22" s="22" t="s">
        <v>199</v>
      </c>
      <c r="Q22" s="27" t="s">
        <v>36</v>
      </c>
      <c r="R22" s="61"/>
    </row>
    <row r="23" spans="1:18" x14ac:dyDescent="0.3">
      <c r="A23" s="20">
        <v>20</v>
      </c>
      <c r="B23" s="27" t="s">
        <v>32</v>
      </c>
      <c r="C23" s="46" t="s">
        <v>123</v>
      </c>
      <c r="D23" s="46" t="s">
        <v>47</v>
      </c>
      <c r="E23" s="46" t="s">
        <v>45</v>
      </c>
      <c r="F23" s="22">
        <v>7</v>
      </c>
      <c r="G23" s="30" t="s">
        <v>34</v>
      </c>
      <c r="H23" s="22">
        <v>6</v>
      </c>
      <c r="I23" s="22">
        <v>6</v>
      </c>
      <c r="J23" s="22">
        <v>5</v>
      </c>
      <c r="K23" s="22">
        <v>1</v>
      </c>
      <c r="L23" s="22">
        <v>2</v>
      </c>
      <c r="M23" s="22">
        <f t="shared" si="0"/>
        <v>20</v>
      </c>
      <c r="N23" s="21">
        <v>0</v>
      </c>
      <c r="O23" s="37">
        <v>20</v>
      </c>
      <c r="P23" s="22" t="s">
        <v>199</v>
      </c>
      <c r="Q23" s="27" t="s">
        <v>130</v>
      </c>
    </row>
    <row r="24" spans="1:18" x14ac:dyDescent="0.3">
      <c r="A24" s="20">
        <v>21</v>
      </c>
      <c r="B24" s="27" t="s">
        <v>32</v>
      </c>
      <c r="C24" s="46" t="s">
        <v>124</v>
      </c>
      <c r="D24" s="46" t="s">
        <v>125</v>
      </c>
      <c r="E24" s="46" t="s">
        <v>45</v>
      </c>
      <c r="F24" s="22">
        <v>7</v>
      </c>
      <c r="G24" s="30" t="s">
        <v>34</v>
      </c>
      <c r="H24" s="22">
        <v>5</v>
      </c>
      <c r="I24" s="22">
        <v>5</v>
      </c>
      <c r="J24" s="22">
        <v>3</v>
      </c>
      <c r="K24" s="22">
        <v>0</v>
      </c>
      <c r="L24" s="22">
        <v>4</v>
      </c>
      <c r="M24" s="22">
        <f t="shared" si="0"/>
        <v>17</v>
      </c>
      <c r="N24" s="21">
        <v>0</v>
      </c>
      <c r="O24" s="37">
        <v>17</v>
      </c>
      <c r="P24" s="22" t="s">
        <v>199</v>
      </c>
      <c r="Q24" s="19" t="s">
        <v>130</v>
      </c>
    </row>
    <row r="25" spans="1:18" x14ac:dyDescent="0.3">
      <c r="A25" s="20">
        <v>22</v>
      </c>
      <c r="B25" s="27" t="s">
        <v>32</v>
      </c>
      <c r="C25" s="46" t="s">
        <v>126</v>
      </c>
      <c r="D25" s="46" t="s">
        <v>75</v>
      </c>
      <c r="E25" s="46" t="s">
        <v>127</v>
      </c>
      <c r="F25" s="22">
        <v>8</v>
      </c>
      <c r="G25" s="30" t="s">
        <v>34</v>
      </c>
      <c r="H25" s="22">
        <v>5</v>
      </c>
      <c r="I25" s="22">
        <v>5</v>
      </c>
      <c r="J25" s="22">
        <v>1</v>
      </c>
      <c r="K25" s="22">
        <v>0</v>
      </c>
      <c r="L25" s="22">
        <v>4</v>
      </c>
      <c r="M25" s="22">
        <f t="shared" si="0"/>
        <v>15</v>
      </c>
      <c r="N25" s="21">
        <v>0</v>
      </c>
      <c r="O25" s="37">
        <v>15</v>
      </c>
      <c r="P25" s="22" t="s">
        <v>199</v>
      </c>
      <c r="Q25" s="27" t="s">
        <v>36</v>
      </c>
    </row>
    <row r="26" spans="1:18" x14ac:dyDescent="0.3">
      <c r="A26" s="30">
        <v>23</v>
      </c>
      <c r="B26" s="27" t="s">
        <v>178</v>
      </c>
      <c r="C26" s="27" t="s">
        <v>46</v>
      </c>
      <c r="D26" s="27" t="s">
        <v>47</v>
      </c>
      <c r="E26" s="27" t="s">
        <v>30</v>
      </c>
      <c r="F26" s="30">
        <v>10</v>
      </c>
      <c r="G26" s="58" t="s">
        <v>182</v>
      </c>
      <c r="H26" s="23">
        <v>6</v>
      </c>
      <c r="I26" s="22">
        <v>6</v>
      </c>
      <c r="J26" s="22">
        <v>10</v>
      </c>
      <c r="K26" s="22">
        <v>4</v>
      </c>
      <c r="L26" s="22">
        <v>17</v>
      </c>
      <c r="M26" s="22">
        <f t="shared" ref="M26:M46" si="1">SUM(H26:L26)</f>
        <v>43</v>
      </c>
      <c r="N26" s="21">
        <v>0</v>
      </c>
      <c r="O26" s="22">
        <v>43</v>
      </c>
      <c r="P26" s="42" t="s">
        <v>198</v>
      </c>
      <c r="Q26" s="27" t="s">
        <v>35</v>
      </c>
    </row>
    <row r="27" spans="1:18" x14ac:dyDescent="0.3">
      <c r="A27" s="30">
        <v>24</v>
      </c>
      <c r="B27" s="27" t="s">
        <v>178</v>
      </c>
      <c r="C27" s="27" t="s">
        <v>40</v>
      </c>
      <c r="D27" s="27" t="s">
        <v>24</v>
      </c>
      <c r="E27" s="27" t="s">
        <v>30</v>
      </c>
      <c r="F27" s="30">
        <v>9</v>
      </c>
      <c r="G27" s="58" t="s">
        <v>182</v>
      </c>
      <c r="H27" s="23">
        <v>6</v>
      </c>
      <c r="I27" s="22">
        <v>7</v>
      </c>
      <c r="J27" s="22">
        <v>4</v>
      </c>
      <c r="K27" s="22">
        <v>4</v>
      </c>
      <c r="L27" s="22">
        <v>19</v>
      </c>
      <c r="M27" s="22">
        <f t="shared" si="1"/>
        <v>40</v>
      </c>
      <c r="N27" s="21">
        <v>0</v>
      </c>
      <c r="O27" s="22">
        <v>40</v>
      </c>
      <c r="P27" s="42" t="s">
        <v>198</v>
      </c>
      <c r="Q27" s="27" t="s">
        <v>36</v>
      </c>
    </row>
    <row r="28" spans="1:18" x14ac:dyDescent="0.3">
      <c r="A28" s="30">
        <v>25</v>
      </c>
      <c r="B28" s="27" t="s">
        <v>178</v>
      </c>
      <c r="C28" s="27" t="s">
        <v>41</v>
      </c>
      <c r="D28" s="27" t="s">
        <v>42</v>
      </c>
      <c r="E28" s="27" t="s">
        <v>30</v>
      </c>
      <c r="F28" s="30">
        <v>9</v>
      </c>
      <c r="G28" s="58" t="s">
        <v>182</v>
      </c>
      <c r="H28" s="23">
        <v>4</v>
      </c>
      <c r="I28" s="22">
        <v>7</v>
      </c>
      <c r="J28" s="22">
        <v>11</v>
      </c>
      <c r="K28" s="22">
        <v>7</v>
      </c>
      <c r="L28" s="22">
        <v>11</v>
      </c>
      <c r="M28" s="22">
        <f t="shared" si="1"/>
        <v>40</v>
      </c>
      <c r="N28" s="21">
        <v>0</v>
      </c>
      <c r="O28" s="22">
        <v>40</v>
      </c>
      <c r="P28" s="42" t="s">
        <v>198</v>
      </c>
      <c r="Q28" s="27" t="s">
        <v>36</v>
      </c>
    </row>
    <row r="29" spans="1:18" x14ac:dyDescent="0.3">
      <c r="A29" s="30">
        <v>26</v>
      </c>
      <c r="B29" s="27" t="s">
        <v>178</v>
      </c>
      <c r="C29" s="27" t="s">
        <v>51</v>
      </c>
      <c r="D29" s="27" t="s">
        <v>31</v>
      </c>
      <c r="E29" s="27" t="s">
        <v>49</v>
      </c>
      <c r="F29" s="30">
        <v>9</v>
      </c>
      <c r="G29" s="58" t="s">
        <v>182</v>
      </c>
      <c r="H29" s="20">
        <v>6</v>
      </c>
      <c r="I29" s="21">
        <v>8</v>
      </c>
      <c r="J29" s="21">
        <v>7</v>
      </c>
      <c r="K29" s="21">
        <v>7</v>
      </c>
      <c r="L29" s="21">
        <v>12</v>
      </c>
      <c r="M29" s="21">
        <f t="shared" si="1"/>
        <v>40</v>
      </c>
      <c r="N29" s="21">
        <v>0</v>
      </c>
      <c r="O29" s="22">
        <v>40</v>
      </c>
      <c r="P29" s="42" t="s">
        <v>198</v>
      </c>
      <c r="Q29" s="27" t="s">
        <v>36</v>
      </c>
    </row>
    <row r="30" spans="1:18" x14ac:dyDescent="0.3">
      <c r="A30" s="30">
        <v>27</v>
      </c>
      <c r="B30" s="27" t="s">
        <v>180</v>
      </c>
      <c r="C30" s="27" t="s">
        <v>158</v>
      </c>
      <c r="D30" s="27" t="s">
        <v>159</v>
      </c>
      <c r="E30" s="27" t="s">
        <v>160</v>
      </c>
      <c r="F30" s="30">
        <v>9</v>
      </c>
      <c r="G30" s="58" t="s">
        <v>182</v>
      </c>
      <c r="H30" s="20">
        <v>6</v>
      </c>
      <c r="I30" s="21">
        <v>8</v>
      </c>
      <c r="J30" s="21">
        <v>8</v>
      </c>
      <c r="K30" s="21">
        <v>1</v>
      </c>
      <c r="L30" s="21">
        <v>13</v>
      </c>
      <c r="M30" s="21">
        <f t="shared" si="1"/>
        <v>36</v>
      </c>
      <c r="N30" s="21">
        <v>0</v>
      </c>
      <c r="O30" s="22">
        <v>36</v>
      </c>
      <c r="P30" s="42" t="s">
        <v>198</v>
      </c>
      <c r="Q30" s="27" t="s">
        <v>181</v>
      </c>
    </row>
    <row r="31" spans="1:18" x14ac:dyDescent="0.3">
      <c r="A31" s="30">
        <v>28</v>
      </c>
      <c r="B31" s="27" t="s">
        <v>178</v>
      </c>
      <c r="C31" s="27" t="s">
        <v>93</v>
      </c>
      <c r="D31" s="27" t="s">
        <v>94</v>
      </c>
      <c r="E31" s="27" t="s">
        <v>95</v>
      </c>
      <c r="F31" s="30">
        <v>10</v>
      </c>
      <c r="G31" s="58" t="s">
        <v>182</v>
      </c>
      <c r="H31" s="23">
        <v>8</v>
      </c>
      <c r="I31" s="22">
        <v>8</v>
      </c>
      <c r="J31" s="22">
        <v>7</v>
      </c>
      <c r="K31" s="22">
        <v>4</v>
      </c>
      <c r="L31" s="21">
        <v>9</v>
      </c>
      <c r="M31" s="21">
        <f t="shared" si="1"/>
        <v>36</v>
      </c>
      <c r="N31" s="21">
        <v>0</v>
      </c>
      <c r="O31" s="22">
        <v>36</v>
      </c>
      <c r="P31" s="42" t="s">
        <v>198</v>
      </c>
      <c r="Q31" s="27" t="s">
        <v>35</v>
      </c>
    </row>
    <row r="32" spans="1:18" x14ac:dyDescent="0.3">
      <c r="A32" s="30">
        <v>29</v>
      </c>
      <c r="B32" s="27" t="s">
        <v>178</v>
      </c>
      <c r="C32" s="27" t="s">
        <v>74</v>
      </c>
      <c r="D32" s="27" t="s">
        <v>75</v>
      </c>
      <c r="E32" s="27" t="s">
        <v>76</v>
      </c>
      <c r="F32" s="30">
        <v>9</v>
      </c>
      <c r="G32" s="58" t="s">
        <v>182</v>
      </c>
      <c r="H32" s="20">
        <v>6</v>
      </c>
      <c r="I32" s="21">
        <v>6</v>
      </c>
      <c r="J32" s="21">
        <v>10</v>
      </c>
      <c r="K32" s="21">
        <v>2</v>
      </c>
      <c r="L32" s="21">
        <v>12</v>
      </c>
      <c r="M32" s="21">
        <f t="shared" si="1"/>
        <v>36</v>
      </c>
      <c r="N32" s="21">
        <v>0</v>
      </c>
      <c r="O32" s="22">
        <v>36</v>
      </c>
      <c r="P32" s="42" t="s">
        <v>198</v>
      </c>
      <c r="Q32" s="27" t="s">
        <v>36</v>
      </c>
    </row>
    <row r="33" spans="1:17" x14ac:dyDescent="0.3">
      <c r="A33" s="30">
        <v>30</v>
      </c>
      <c r="B33" s="27" t="s">
        <v>178</v>
      </c>
      <c r="C33" s="27" t="s">
        <v>43</v>
      </c>
      <c r="D33" s="27" t="s">
        <v>44</v>
      </c>
      <c r="E33" s="27" t="s">
        <v>45</v>
      </c>
      <c r="F33" s="30">
        <v>9</v>
      </c>
      <c r="G33" s="58" t="s">
        <v>182</v>
      </c>
      <c r="H33" s="20">
        <v>5</v>
      </c>
      <c r="I33" s="21">
        <v>8</v>
      </c>
      <c r="J33" s="21">
        <v>8</v>
      </c>
      <c r="K33" s="21">
        <v>1</v>
      </c>
      <c r="L33" s="21">
        <v>11</v>
      </c>
      <c r="M33" s="21">
        <f t="shared" si="1"/>
        <v>33</v>
      </c>
      <c r="N33" s="21">
        <v>0</v>
      </c>
      <c r="O33" s="22">
        <v>33</v>
      </c>
      <c r="P33" s="42" t="s">
        <v>199</v>
      </c>
      <c r="Q33" s="27" t="s">
        <v>36</v>
      </c>
    </row>
    <row r="34" spans="1:17" x14ac:dyDescent="0.3">
      <c r="A34" s="30">
        <v>31</v>
      </c>
      <c r="B34" s="27" t="s">
        <v>179</v>
      </c>
      <c r="C34" s="27" t="s">
        <v>60</v>
      </c>
      <c r="D34" s="27" t="s">
        <v>61</v>
      </c>
      <c r="E34" s="27" t="s">
        <v>25</v>
      </c>
      <c r="F34" s="30">
        <v>11</v>
      </c>
      <c r="G34" s="58" t="s">
        <v>182</v>
      </c>
      <c r="H34" s="23">
        <v>7</v>
      </c>
      <c r="I34" s="22">
        <v>6</v>
      </c>
      <c r="J34" s="22">
        <v>5</v>
      </c>
      <c r="K34" s="22">
        <v>3</v>
      </c>
      <c r="L34" s="22">
        <v>10</v>
      </c>
      <c r="M34" s="22">
        <f t="shared" si="1"/>
        <v>31</v>
      </c>
      <c r="N34" s="21">
        <v>0</v>
      </c>
      <c r="O34" s="22">
        <v>31</v>
      </c>
      <c r="P34" s="42" t="s">
        <v>199</v>
      </c>
      <c r="Q34" s="27" t="s">
        <v>56</v>
      </c>
    </row>
    <row r="35" spans="1:17" x14ac:dyDescent="0.3">
      <c r="A35" s="30">
        <v>32</v>
      </c>
      <c r="B35" s="27" t="s">
        <v>179</v>
      </c>
      <c r="C35" s="27" t="s">
        <v>163</v>
      </c>
      <c r="D35" s="27" t="s">
        <v>26</v>
      </c>
      <c r="E35" s="27" t="s">
        <v>25</v>
      </c>
      <c r="F35" s="30">
        <v>9</v>
      </c>
      <c r="G35" s="58" t="s">
        <v>182</v>
      </c>
      <c r="H35" s="23">
        <v>7</v>
      </c>
      <c r="I35" s="22">
        <v>6</v>
      </c>
      <c r="J35" s="22">
        <v>4</v>
      </c>
      <c r="K35" s="22">
        <v>1</v>
      </c>
      <c r="L35" s="22">
        <v>10</v>
      </c>
      <c r="M35" s="22">
        <f t="shared" si="1"/>
        <v>28</v>
      </c>
      <c r="N35" s="21">
        <v>0</v>
      </c>
      <c r="O35" s="37">
        <v>28</v>
      </c>
      <c r="P35" s="22" t="s">
        <v>199</v>
      </c>
      <c r="Q35" s="27" t="s">
        <v>36</v>
      </c>
    </row>
    <row r="36" spans="1:17" x14ac:dyDescent="0.3">
      <c r="A36" s="30">
        <v>33</v>
      </c>
      <c r="B36" s="27" t="s">
        <v>178</v>
      </c>
      <c r="C36" s="27" t="s">
        <v>161</v>
      </c>
      <c r="D36" s="27" t="s">
        <v>58</v>
      </c>
      <c r="E36" s="27" t="s">
        <v>25</v>
      </c>
      <c r="F36" s="30">
        <v>11</v>
      </c>
      <c r="G36" s="58" t="s">
        <v>182</v>
      </c>
      <c r="H36" s="23">
        <v>7</v>
      </c>
      <c r="I36" s="22">
        <v>11</v>
      </c>
      <c r="J36" s="22">
        <v>9</v>
      </c>
      <c r="K36" s="22">
        <v>0</v>
      </c>
      <c r="L36" s="22">
        <v>0</v>
      </c>
      <c r="M36" s="22">
        <f t="shared" si="1"/>
        <v>27</v>
      </c>
      <c r="N36" s="21">
        <v>0</v>
      </c>
      <c r="O36" s="37">
        <v>27</v>
      </c>
      <c r="P36" s="22" t="s">
        <v>199</v>
      </c>
      <c r="Q36" s="27" t="s">
        <v>56</v>
      </c>
    </row>
    <row r="37" spans="1:17" x14ac:dyDescent="0.3">
      <c r="A37" s="30">
        <v>34</v>
      </c>
      <c r="B37" s="27" t="s">
        <v>178</v>
      </c>
      <c r="C37" s="27" t="s">
        <v>168</v>
      </c>
      <c r="D37" s="27" t="s">
        <v>169</v>
      </c>
      <c r="E37" s="27" t="s">
        <v>170</v>
      </c>
      <c r="F37" s="30">
        <v>9</v>
      </c>
      <c r="G37" s="58" t="s">
        <v>182</v>
      </c>
      <c r="H37" s="65">
        <v>8</v>
      </c>
      <c r="I37" s="66">
        <v>7</v>
      </c>
      <c r="J37" s="66">
        <v>5</v>
      </c>
      <c r="K37" s="66">
        <v>1</v>
      </c>
      <c r="L37" s="66">
        <v>6</v>
      </c>
      <c r="M37" s="66">
        <f t="shared" si="1"/>
        <v>27</v>
      </c>
      <c r="N37" s="21">
        <v>0</v>
      </c>
      <c r="O37" s="30">
        <v>27</v>
      </c>
      <c r="P37" s="22" t="s">
        <v>199</v>
      </c>
      <c r="Q37" s="27" t="s">
        <v>36</v>
      </c>
    </row>
    <row r="38" spans="1:17" x14ac:dyDescent="0.3">
      <c r="A38" s="48">
        <v>35</v>
      </c>
      <c r="B38" s="27" t="s">
        <v>178</v>
      </c>
      <c r="C38" s="27" t="s">
        <v>165</v>
      </c>
      <c r="D38" s="27" t="s">
        <v>27</v>
      </c>
      <c r="E38" s="67" t="s">
        <v>23</v>
      </c>
      <c r="F38" s="30">
        <v>9</v>
      </c>
      <c r="G38" s="58" t="s">
        <v>182</v>
      </c>
      <c r="H38" s="55">
        <v>4</v>
      </c>
      <c r="I38" s="30">
        <v>7</v>
      </c>
      <c r="J38" s="30">
        <v>5</v>
      </c>
      <c r="K38" s="30">
        <v>1</v>
      </c>
      <c r="L38" s="30">
        <v>4</v>
      </c>
      <c r="M38" s="30">
        <f t="shared" si="1"/>
        <v>21</v>
      </c>
      <c r="N38" s="21">
        <v>0</v>
      </c>
      <c r="O38" s="30">
        <v>21</v>
      </c>
      <c r="P38" s="22" t="s">
        <v>199</v>
      </c>
      <c r="Q38" s="27" t="s">
        <v>36</v>
      </c>
    </row>
    <row r="39" spans="1:17" x14ac:dyDescent="0.3">
      <c r="A39" s="48">
        <v>36</v>
      </c>
      <c r="B39" s="27" t="s">
        <v>178</v>
      </c>
      <c r="C39" s="27" t="s">
        <v>69</v>
      </c>
      <c r="D39" s="27" t="s">
        <v>50</v>
      </c>
      <c r="E39" s="67" t="s">
        <v>70</v>
      </c>
      <c r="F39" s="30">
        <v>9</v>
      </c>
      <c r="G39" s="58" t="s">
        <v>182</v>
      </c>
      <c r="H39" s="20">
        <v>6</v>
      </c>
      <c r="I39" s="21">
        <v>7</v>
      </c>
      <c r="J39" s="21">
        <v>1</v>
      </c>
      <c r="K39" s="21">
        <v>1</v>
      </c>
      <c r="L39" s="21">
        <v>5</v>
      </c>
      <c r="M39" s="21">
        <f t="shared" si="1"/>
        <v>20</v>
      </c>
      <c r="N39" s="21">
        <v>0</v>
      </c>
      <c r="O39" s="37">
        <v>20</v>
      </c>
      <c r="P39" s="22" t="s">
        <v>199</v>
      </c>
      <c r="Q39" s="27" t="s">
        <v>36</v>
      </c>
    </row>
    <row r="40" spans="1:17" x14ac:dyDescent="0.3">
      <c r="A40" s="48">
        <v>37</v>
      </c>
      <c r="B40" s="27" t="s">
        <v>178</v>
      </c>
      <c r="C40" s="27" t="s">
        <v>162</v>
      </c>
      <c r="D40" s="27" t="s">
        <v>58</v>
      </c>
      <c r="E40" s="67" t="s">
        <v>54</v>
      </c>
      <c r="F40" s="30">
        <v>11</v>
      </c>
      <c r="G40" s="58" t="s">
        <v>182</v>
      </c>
      <c r="H40" s="20">
        <v>4</v>
      </c>
      <c r="I40" s="21">
        <v>7</v>
      </c>
      <c r="J40" s="21">
        <v>3</v>
      </c>
      <c r="K40" s="21">
        <v>0</v>
      </c>
      <c r="L40" s="21">
        <v>6</v>
      </c>
      <c r="M40" s="21">
        <f t="shared" si="1"/>
        <v>20</v>
      </c>
      <c r="N40" s="21">
        <v>0</v>
      </c>
      <c r="O40" s="37">
        <v>20</v>
      </c>
      <c r="P40" s="22" t="s">
        <v>199</v>
      </c>
      <c r="Q40" s="27" t="s">
        <v>56</v>
      </c>
    </row>
    <row r="41" spans="1:17" x14ac:dyDescent="0.3">
      <c r="A41" s="48">
        <v>38</v>
      </c>
      <c r="B41" s="27" t="s">
        <v>178</v>
      </c>
      <c r="C41" s="27" t="s">
        <v>173</v>
      </c>
      <c r="D41" s="27" t="s">
        <v>94</v>
      </c>
      <c r="E41" s="67" t="s">
        <v>174</v>
      </c>
      <c r="F41" s="30">
        <v>9</v>
      </c>
      <c r="G41" s="58" t="s">
        <v>182</v>
      </c>
      <c r="H41" s="55">
        <v>4</v>
      </c>
      <c r="I41" s="30">
        <v>4</v>
      </c>
      <c r="J41" s="30">
        <v>4</v>
      </c>
      <c r="K41" s="30">
        <v>0</v>
      </c>
      <c r="L41" s="30">
        <v>7</v>
      </c>
      <c r="M41" s="30">
        <f t="shared" si="1"/>
        <v>19</v>
      </c>
      <c r="N41" s="30">
        <v>0</v>
      </c>
      <c r="O41" s="30">
        <v>19</v>
      </c>
      <c r="P41" s="22" t="s">
        <v>199</v>
      </c>
      <c r="Q41" s="27" t="s">
        <v>36</v>
      </c>
    </row>
    <row r="42" spans="1:17" x14ac:dyDescent="0.3">
      <c r="A42" s="48">
        <v>39</v>
      </c>
      <c r="B42" s="40" t="s">
        <v>178</v>
      </c>
      <c r="C42" s="27" t="s">
        <v>164</v>
      </c>
      <c r="D42" s="27" t="s">
        <v>27</v>
      </c>
      <c r="E42" s="27" t="s">
        <v>105</v>
      </c>
      <c r="F42" s="30">
        <v>9</v>
      </c>
      <c r="G42" s="58" t="s">
        <v>182</v>
      </c>
      <c r="H42" s="22">
        <v>5</v>
      </c>
      <c r="I42" s="22">
        <v>5</v>
      </c>
      <c r="J42" s="22">
        <v>3</v>
      </c>
      <c r="K42" s="22">
        <v>1</v>
      </c>
      <c r="L42" s="22">
        <v>3</v>
      </c>
      <c r="M42" s="22">
        <f t="shared" si="1"/>
        <v>17</v>
      </c>
      <c r="N42" s="30">
        <v>0</v>
      </c>
      <c r="O42" s="37">
        <v>18</v>
      </c>
      <c r="P42" s="22" t="s">
        <v>199</v>
      </c>
      <c r="Q42" s="27" t="s">
        <v>36</v>
      </c>
    </row>
    <row r="43" spans="1:17" x14ac:dyDescent="0.3">
      <c r="A43" s="48">
        <v>40</v>
      </c>
      <c r="B43" s="40" t="s">
        <v>178</v>
      </c>
      <c r="C43" s="27" t="s">
        <v>166</v>
      </c>
      <c r="D43" s="27" t="s">
        <v>109</v>
      </c>
      <c r="E43" s="27" t="s">
        <v>167</v>
      </c>
      <c r="F43" s="30">
        <v>9</v>
      </c>
      <c r="G43" s="58" t="s">
        <v>182</v>
      </c>
      <c r="H43" s="30">
        <v>8</v>
      </c>
      <c r="I43" s="30">
        <v>3</v>
      </c>
      <c r="J43" s="30">
        <v>5</v>
      </c>
      <c r="K43" s="30">
        <v>0</v>
      </c>
      <c r="L43" s="30">
        <v>0</v>
      </c>
      <c r="M43" s="30">
        <f t="shared" si="1"/>
        <v>16</v>
      </c>
      <c r="N43" s="30">
        <v>0</v>
      </c>
      <c r="O43" s="30">
        <v>16</v>
      </c>
      <c r="P43" s="22" t="s">
        <v>199</v>
      </c>
      <c r="Q43" s="27" t="s">
        <v>36</v>
      </c>
    </row>
    <row r="44" spans="1:17" x14ac:dyDescent="0.3">
      <c r="A44" s="48">
        <v>41</v>
      </c>
      <c r="B44" s="40" t="s">
        <v>178</v>
      </c>
      <c r="C44" s="27" t="s">
        <v>175</v>
      </c>
      <c r="D44" s="27" t="s">
        <v>58</v>
      </c>
      <c r="E44" s="27" t="s">
        <v>112</v>
      </c>
      <c r="F44" s="30">
        <v>9</v>
      </c>
      <c r="G44" s="58" t="s">
        <v>182</v>
      </c>
      <c r="H44" s="30">
        <v>5</v>
      </c>
      <c r="I44" s="30">
        <v>3</v>
      </c>
      <c r="J44" s="30">
        <v>4</v>
      </c>
      <c r="K44" s="30">
        <v>0</v>
      </c>
      <c r="L44" s="30">
        <v>4</v>
      </c>
      <c r="M44" s="30">
        <f t="shared" si="1"/>
        <v>16</v>
      </c>
      <c r="N44" s="30">
        <v>0</v>
      </c>
      <c r="O44" s="30">
        <v>16</v>
      </c>
      <c r="P44" s="22" t="s">
        <v>199</v>
      </c>
      <c r="Q44" s="27" t="s">
        <v>36</v>
      </c>
    </row>
    <row r="45" spans="1:17" x14ac:dyDescent="0.3">
      <c r="A45" s="48">
        <v>42</v>
      </c>
      <c r="B45" s="40" t="s">
        <v>178</v>
      </c>
      <c r="C45" s="27" t="s">
        <v>176</v>
      </c>
      <c r="D45" s="27" t="s">
        <v>177</v>
      </c>
      <c r="E45" s="27" t="s">
        <v>105</v>
      </c>
      <c r="F45" s="30">
        <v>9</v>
      </c>
      <c r="G45" s="58" t="s">
        <v>182</v>
      </c>
      <c r="H45" s="30">
        <v>5</v>
      </c>
      <c r="I45" s="30">
        <v>1</v>
      </c>
      <c r="J45" s="30">
        <v>7</v>
      </c>
      <c r="K45" s="30">
        <v>1</v>
      </c>
      <c r="L45" s="30">
        <v>0</v>
      </c>
      <c r="M45" s="30">
        <f t="shared" si="1"/>
        <v>14</v>
      </c>
      <c r="N45" s="30">
        <v>0</v>
      </c>
      <c r="O45" s="30">
        <v>14</v>
      </c>
      <c r="P45" s="22" t="s">
        <v>199</v>
      </c>
      <c r="Q45" s="27" t="s">
        <v>36</v>
      </c>
    </row>
    <row r="46" spans="1:17" x14ac:dyDescent="0.3">
      <c r="A46" s="48">
        <v>43</v>
      </c>
      <c r="B46" s="40" t="s">
        <v>178</v>
      </c>
      <c r="C46" s="27" t="s">
        <v>171</v>
      </c>
      <c r="D46" s="27" t="s">
        <v>31</v>
      </c>
      <c r="E46" s="27" t="s">
        <v>172</v>
      </c>
      <c r="F46" s="30">
        <v>9</v>
      </c>
      <c r="G46" s="58" t="s">
        <v>182</v>
      </c>
      <c r="H46" s="30">
        <v>6</v>
      </c>
      <c r="I46" s="30">
        <v>4</v>
      </c>
      <c r="J46" s="30">
        <v>3</v>
      </c>
      <c r="K46" s="30">
        <v>0</v>
      </c>
      <c r="L46" s="30">
        <v>0</v>
      </c>
      <c r="M46" s="30">
        <f t="shared" si="1"/>
        <v>13</v>
      </c>
      <c r="N46" s="30">
        <v>0</v>
      </c>
      <c r="O46" s="30">
        <v>13</v>
      </c>
      <c r="P46" s="22" t="s">
        <v>199</v>
      </c>
      <c r="Q46" s="27" t="s">
        <v>36</v>
      </c>
    </row>
    <row r="47" spans="1:17" x14ac:dyDescent="0.3">
      <c r="A47" s="6"/>
      <c r="B47" s="16"/>
    </row>
    <row r="48" spans="1:17" x14ac:dyDescent="0.3">
      <c r="A48" s="6"/>
      <c r="B48" s="16"/>
    </row>
    <row r="49" spans="1:2" x14ac:dyDescent="0.3">
      <c r="A49" s="6"/>
      <c r="B49" s="16"/>
    </row>
    <row r="50" spans="1:2" x14ac:dyDescent="0.3">
      <c r="A50" s="6"/>
      <c r="B50" s="16"/>
    </row>
    <row r="51" spans="1:2" x14ac:dyDescent="0.3">
      <c r="A51" s="6"/>
      <c r="B51" s="16"/>
    </row>
    <row r="52" spans="1:2" x14ac:dyDescent="0.3">
      <c r="A52" s="6"/>
      <c r="B52" s="16"/>
    </row>
    <row r="53" spans="1:2" x14ac:dyDescent="0.3">
      <c r="A53" s="6"/>
      <c r="B53" s="16"/>
    </row>
    <row r="54" spans="1:2" x14ac:dyDescent="0.3">
      <c r="A54" s="6"/>
      <c r="B54" s="16"/>
    </row>
    <row r="55" spans="1:2" x14ac:dyDescent="0.3">
      <c r="A55" s="6"/>
      <c r="B55" s="16"/>
    </row>
    <row r="56" spans="1:2" x14ac:dyDescent="0.3">
      <c r="A56" s="6"/>
      <c r="B56" s="16"/>
    </row>
    <row r="57" spans="1:2" x14ac:dyDescent="0.3">
      <c r="A57" s="6"/>
      <c r="B57" s="16"/>
    </row>
    <row r="58" spans="1:2" x14ac:dyDescent="0.3">
      <c r="A58" s="6"/>
      <c r="B58" s="16"/>
    </row>
    <row r="59" spans="1:2" x14ac:dyDescent="0.3">
      <c r="A59" s="6"/>
      <c r="B59" s="16"/>
    </row>
    <row r="60" spans="1:2" x14ac:dyDescent="0.3">
      <c r="A60" s="6"/>
      <c r="B60" s="16"/>
    </row>
    <row r="61" spans="1:2" x14ac:dyDescent="0.3">
      <c r="A61" s="6"/>
      <c r="B61" s="16"/>
    </row>
    <row r="62" spans="1:2" x14ac:dyDescent="0.3">
      <c r="A62" s="6"/>
      <c r="B62" s="16"/>
    </row>
    <row r="63" spans="1:2" x14ac:dyDescent="0.3">
      <c r="A63" s="6"/>
      <c r="B63" s="16"/>
    </row>
    <row r="64" spans="1:2" x14ac:dyDescent="0.3">
      <c r="A64" s="6"/>
      <c r="B64" s="16"/>
    </row>
    <row r="65" spans="1:2" x14ac:dyDescent="0.3">
      <c r="A65" s="6"/>
      <c r="B65" s="16"/>
    </row>
    <row r="66" spans="1:2" x14ac:dyDescent="0.3">
      <c r="A66" s="6"/>
      <c r="B66" s="16"/>
    </row>
    <row r="67" spans="1:2" x14ac:dyDescent="0.3">
      <c r="A67" s="6"/>
      <c r="B67" s="16"/>
    </row>
    <row r="68" spans="1:2" x14ac:dyDescent="0.3">
      <c r="A68" s="6"/>
      <c r="B68" s="16"/>
    </row>
    <row r="69" spans="1:2" x14ac:dyDescent="0.3">
      <c r="A69" s="6"/>
      <c r="B69" s="16"/>
    </row>
    <row r="70" spans="1:2" x14ac:dyDescent="0.3">
      <c r="A70" s="6"/>
      <c r="B70" s="16"/>
    </row>
    <row r="71" spans="1:2" x14ac:dyDescent="0.3">
      <c r="A71" s="6"/>
      <c r="B71" s="16"/>
    </row>
    <row r="72" spans="1:2" x14ac:dyDescent="0.3">
      <c r="A72" s="6"/>
      <c r="B72" s="16"/>
    </row>
    <row r="73" spans="1:2" x14ac:dyDescent="0.3">
      <c r="A73" s="6"/>
      <c r="B73" s="16"/>
    </row>
    <row r="74" spans="1:2" x14ac:dyDescent="0.3">
      <c r="A74" s="6"/>
      <c r="B74" s="16"/>
    </row>
    <row r="75" spans="1:2" x14ac:dyDescent="0.3">
      <c r="A75" s="6"/>
      <c r="B75" s="16"/>
    </row>
    <row r="76" spans="1:2" x14ac:dyDescent="0.3">
      <c r="A76" s="6"/>
      <c r="B76" s="16"/>
    </row>
    <row r="77" spans="1:2" x14ac:dyDescent="0.3">
      <c r="A77" s="6"/>
      <c r="B77" s="16"/>
    </row>
    <row r="78" spans="1:2" x14ac:dyDescent="0.3">
      <c r="A78" s="6"/>
      <c r="B78" s="16"/>
    </row>
  </sheetData>
  <mergeCells count="4">
    <mergeCell ref="C3:G3"/>
    <mergeCell ref="N3:Q3"/>
    <mergeCell ref="C1:Q1"/>
    <mergeCell ref="I2:L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9"/>
  <sheetViews>
    <sheetView workbookViewId="0">
      <selection activeCell="J10" sqref="J10"/>
    </sheetView>
  </sheetViews>
  <sheetFormatPr defaultColWidth="9.140625" defaultRowHeight="18.75" x14ac:dyDescent="0.3"/>
  <cols>
    <col min="1" max="1" width="5" style="1" customWidth="1"/>
    <col min="2" max="2" width="19.85546875" style="1" customWidth="1"/>
    <col min="3" max="3" width="18.28515625" style="1" customWidth="1"/>
    <col min="4" max="4" width="16" style="1" customWidth="1"/>
    <col min="5" max="5" width="16.140625" style="1" customWidth="1"/>
    <col min="6" max="6" width="9.5703125" style="1" customWidth="1"/>
    <col min="7" max="7" width="11" style="1" customWidth="1"/>
    <col min="8" max="12" width="7.7109375" style="1" customWidth="1"/>
    <col min="13" max="13" width="8.28515625" style="1" customWidth="1"/>
    <col min="14" max="14" width="11.28515625" style="1" customWidth="1"/>
    <col min="15" max="15" width="17" style="1" customWidth="1"/>
    <col min="16" max="16" width="28.5703125" style="1" customWidth="1"/>
    <col min="17" max="16384" width="9.140625" style="1"/>
  </cols>
  <sheetData>
    <row r="1" spans="1:16" ht="46.5" customHeight="1" x14ac:dyDescent="0.3">
      <c r="B1" s="149" t="s">
        <v>204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131.25" x14ac:dyDescent="0.3">
      <c r="A2" s="3" t="s">
        <v>18</v>
      </c>
      <c r="B2" s="4" t="s">
        <v>9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38</v>
      </c>
      <c r="H2" s="11"/>
      <c r="I2" s="137" t="s">
        <v>4</v>
      </c>
      <c r="J2" s="138"/>
      <c r="K2" s="138"/>
      <c r="L2" s="139"/>
      <c r="M2" s="2" t="s">
        <v>19</v>
      </c>
      <c r="N2" s="2" t="s">
        <v>6</v>
      </c>
      <c r="O2" s="2" t="s">
        <v>7</v>
      </c>
      <c r="P2" s="2" t="s">
        <v>8</v>
      </c>
    </row>
    <row r="3" spans="1:16" x14ac:dyDescent="0.3">
      <c r="A3" s="132"/>
      <c r="B3" s="140"/>
      <c r="C3" s="140"/>
      <c r="D3" s="140"/>
      <c r="E3" s="140"/>
      <c r="F3" s="140"/>
      <c r="G3" s="134"/>
      <c r="H3" s="9" t="s">
        <v>28</v>
      </c>
      <c r="I3" s="6" t="s">
        <v>29</v>
      </c>
      <c r="J3" s="6" t="s">
        <v>11</v>
      </c>
      <c r="K3" s="13" t="s">
        <v>10</v>
      </c>
      <c r="L3" s="6" t="s">
        <v>12</v>
      </c>
      <c r="M3" s="132"/>
      <c r="N3" s="133"/>
      <c r="O3" s="133"/>
      <c r="P3" s="134"/>
    </row>
    <row r="4" spans="1:16" x14ac:dyDescent="0.3">
      <c r="A4" s="20">
        <v>1</v>
      </c>
      <c r="B4" s="46" t="s">
        <v>155</v>
      </c>
      <c r="C4" s="46" t="s">
        <v>88</v>
      </c>
      <c r="D4" s="46" t="s">
        <v>89</v>
      </c>
      <c r="E4" s="46" t="s">
        <v>67</v>
      </c>
      <c r="F4" s="22">
        <v>8</v>
      </c>
      <c r="G4" s="30" t="s">
        <v>34</v>
      </c>
      <c r="H4" s="23">
        <v>7</v>
      </c>
      <c r="I4" s="22">
        <v>6</v>
      </c>
      <c r="J4" s="22">
        <v>12</v>
      </c>
      <c r="K4" s="22">
        <v>6</v>
      </c>
      <c r="L4" s="22">
        <v>14</v>
      </c>
      <c r="M4" s="63">
        <v>0</v>
      </c>
      <c r="N4" s="22">
        <f>SUM(H4:M4)</f>
        <v>45</v>
      </c>
      <c r="O4" s="75" t="s">
        <v>198</v>
      </c>
      <c r="P4" s="46" t="s">
        <v>39</v>
      </c>
    </row>
    <row r="5" spans="1:16" x14ac:dyDescent="0.3">
      <c r="A5" s="20">
        <v>2</v>
      </c>
      <c r="B5" s="46" t="s">
        <v>155</v>
      </c>
      <c r="C5" s="46" t="s">
        <v>145</v>
      </c>
      <c r="D5" s="46" t="s">
        <v>58</v>
      </c>
      <c r="E5" s="46" t="s">
        <v>146</v>
      </c>
      <c r="F5" s="22">
        <v>8</v>
      </c>
      <c r="G5" s="30" t="s">
        <v>34</v>
      </c>
      <c r="H5" s="23">
        <v>6</v>
      </c>
      <c r="I5" s="22">
        <v>5</v>
      </c>
      <c r="J5" s="22">
        <v>10</v>
      </c>
      <c r="K5" s="22">
        <v>4</v>
      </c>
      <c r="L5" s="22">
        <v>17</v>
      </c>
      <c r="M5" s="22">
        <v>0</v>
      </c>
      <c r="N5" s="22">
        <v>42</v>
      </c>
      <c r="O5" s="75" t="s">
        <v>198</v>
      </c>
      <c r="P5" s="46" t="s">
        <v>39</v>
      </c>
    </row>
    <row r="6" spans="1:16" x14ac:dyDescent="0.3">
      <c r="A6" s="20">
        <v>3</v>
      </c>
      <c r="B6" s="46" t="s">
        <v>155</v>
      </c>
      <c r="C6" s="46" t="s">
        <v>149</v>
      </c>
      <c r="D6" s="46" t="s">
        <v>22</v>
      </c>
      <c r="E6" s="46" t="s">
        <v>150</v>
      </c>
      <c r="F6" s="22">
        <v>8</v>
      </c>
      <c r="G6" s="30" t="s">
        <v>34</v>
      </c>
      <c r="H6" s="23">
        <v>8</v>
      </c>
      <c r="I6" s="22">
        <v>7</v>
      </c>
      <c r="J6" s="22">
        <v>8</v>
      </c>
      <c r="K6" s="22">
        <v>2</v>
      </c>
      <c r="L6" s="22">
        <v>11</v>
      </c>
      <c r="M6" s="22">
        <v>0</v>
      </c>
      <c r="N6" s="22">
        <f>SUM(H6:L6)</f>
        <v>36</v>
      </c>
      <c r="O6" s="42" t="s">
        <v>198</v>
      </c>
      <c r="P6" s="46" t="s">
        <v>39</v>
      </c>
    </row>
    <row r="7" spans="1:16" x14ac:dyDescent="0.3">
      <c r="A7" s="20">
        <v>4</v>
      </c>
      <c r="B7" s="46" t="s">
        <v>155</v>
      </c>
      <c r="C7" s="46" t="s">
        <v>48</v>
      </c>
      <c r="D7" s="46" t="s">
        <v>90</v>
      </c>
      <c r="E7" s="46" t="s">
        <v>21</v>
      </c>
      <c r="F7" s="22">
        <v>8</v>
      </c>
      <c r="G7" s="30" t="s">
        <v>34</v>
      </c>
      <c r="H7" s="23">
        <v>8</v>
      </c>
      <c r="I7" s="22">
        <v>9</v>
      </c>
      <c r="J7" s="22">
        <v>7</v>
      </c>
      <c r="K7" s="22">
        <v>1</v>
      </c>
      <c r="L7" s="22">
        <v>10</v>
      </c>
      <c r="M7" s="22">
        <v>0</v>
      </c>
      <c r="N7" s="22">
        <f>SUM(H7:L7)</f>
        <v>35</v>
      </c>
      <c r="O7" s="42" t="s">
        <v>198</v>
      </c>
      <c r="P7" s="46" t="s">
        <v>39</v>
      </c>
    </row>
    <row r="8" spans="1:16" x14ac:dyDescent="0.3">
      <c r="A8" s="20">
        <v>5</v>
      </c>
      <c r="B8" s="46" t="s">
        <v>155</v>
      </c>
      <c r="C8" s="46" t="s">
        <v>151</v>
      </c>
      <c r="D8" s="46" t="s">
        <v>119</v>
      </c>
      <c r="E8" s="46" t="s">
        <v>152</v>
      </c>
      <c r="F8" s="22">
        <v>8</v>
      </c>
      <c r="G8" s="30" t="s">
        <v>34</v>
      </c>
      <c r="H8" s="23">
        <v>9</v>
      </c>
      <c r="I8" s="22">
        <v>8</v>
      </c>
      <c r="J8" s="22">
        <v>4</v>
      </c>
      <c r="K8" s="22">
        <v>1</v>
      </c>
      <c r="L8" s="22">
        <v>11</v>
      </c>
      <c r="M8" s="22">
        <v>0</v>
      </c>
      <c r="N8" s="22">
        <f>SUM(H8:L8)</f>
        <v>33</v>
      </c>
      <c r="O8" s="39" t="s">
        <v>199</v>
      </c>
      <c r="P8" s="46" t="s">
        <v>39</v>
      </c>
    </row>
    <row r="9" spans="1:16" x14ac:dyDescent="0.3">
      <c r="A9" s="20">
        <v>6</v>
      </c>
      <c r="B9" s="46" t="s">
        <v>155</v>
      </c>
      <c r="C9" s="46" t="s">
        <v>142</v>
      </c>
      <c r="D9" s="46" t="s">
        <v>143</v>
      </c>
      <c r="E9" s="46" t="s">
        <v>144</v>
      </c>
      <c r="F9" s="22">
        <v>8</v>
      </c>
      <c r="G9" s="30" t="s">
        <v>34</v>
      </c>
      <c r="H9" s="22">
        <v>11</v>
      </c>
      <c r="I9" s="22">
        <v>3</v>
      </c>
      <c r="J9" s="22">
        <v>6</v>
      </c>
      <c r="K9" s="22">
        <v>0</v>
      </c>
      <c r="L9" s="22">
        <v>8</v>
      </c>
      <c r="M9" s="22">
        <v>0</v>
      </c>
      <c r="N9" s="39">
        <f>SUM(H9:L9)</f>
        <v>28</v>
      </c>
      <c r="O9" s="39" t="s">
        <v>199</v>
      </c>
      <c r="P9" s="51" t="s">
        <v>39</v>
      </c>
    </row>
    <row r="10" spans="1:16" x14ac:dyDescent="0.3">
      <c r="A10" s="20">
        <v>7</v>
      </c>
      <c r="B10" s="46" t="s">
        <v>155</v>
      </c>
      <c r="C10" s="46" t="s">
        <v>91</v>
      </c>
      <c r="D10" s="46" t="s">
        <v>92</v>
      </c>
      <c r="E10" s="46" t="s">
        <v>23</v>
      </c>
      <c r="F10" s="22">
        <v>8</v>
      </c>
      <c r="G10" s="30" t="s">
        <v>34</v>
      </c>
      <c r="H10" s="22">
        <v>8</v>
      </c>
      <c r="I10" s="22">
        <v>3</v>
      </c>
      <c r="J10" s="52">
        <v>4</v>
      </c>
      <c r="K10" s="22">
        <v>2</v>
      </c>
      <c r="L10" s="22">
        <v>10</v>
      </c>
      <c r="M10" s="63">
        <v>0</v>
      </c>
      <c r="N10" s="22">
        <f>SUM(H10:M10)</f>
        <v>27</v>
      </c>
      <c r="O10" s="39" t="s">
        <v>199</v>
      </c>
      <c r="P10" s="46" t="s">
        <v>39</v>
      </c>
    </row>
    <row r="11" spans="1:16" x14ac:dyDescent="0.3">
      <c r="A11" s="20">
        <v>8</v>
      </c>
      <c r="B11" s="46" t="s">
        <v>156</v>
      </c>
      <c r="C11" s="46" t="s">
        <v>153</v>
      </c>
      <c r="D11" s="46" t="s">
        <v>154</v>
      </c>
      <c r="E11" s="46" t="s">
        <v>67</v>
      </c>
      <c r="F11" s="22">
        <v>7</v>
      </c>
      <c r="G11" s="30" t="s">
        <v>34</v>
      </c>
      <c r="H11" s="53">
        <v>6</v>
      </c>
      <c r="I11" s="53">
        <v>7</v>
      </c>
      <c r="J11" s="22">
        <v>5</v>
      </c>
      <c r="K11" s="22">
        <v>0</v>
      </c>
      <c r="L11" s="22">
        <v>4</v>
      </c>
      <c r="M11" s="63">
        <v>0</v>
      </c>
      <c r="N11" s="22">
        <f>SUM(H11:M11)</f>
        <v>22</v>
      </c>
      <c r="O11" s="39" t="s">
        <v>199</v>
      </c>
      <c r="P11" s="46" t="s">
        <v>157</v>
      </c>
    </row>
    <row r="12" spans="1:16" x14ac:dyDescent="0.3">
      <c r="A12" s="20">
        <v>9</v>
      </c>
      <c r="B12" s="46" t="s">
        <v>155</v>
      </c>
      <c r="C12" s="46" t="s">
        <v>147</v>
      </c>
      <c r="D12" s="46" t="s">
        <v>148</v>
      </c>
      <c r="E12" s="46" t="s">
        <v>120</v>
      </c>
      <c r="F12" s="22">
        <v>8</v>
      </c>
      <c r="G12" s="30" t="s">
        <v>34</v>
      </c>
      <c r="H12" s="22">
        <v>5</v>
      </c>
      <c r="I12" s="22">
        <v>1</v>
      </c>
      <c r="J12" s="22">
        <v>6</v>
      </c>
      <c r="K12" s="22">
        <v>0</v>
      </c>
      <c r="L12" s="22">
        <v>9</v>
      </c>
      <c r="M12" s="22">
        <v>0</v>
      </c>
      <c r="N12" s="22">
        <f>SUM(H12:L12)</f>
        <v>21</v>
      </c>
      <c r="O12" s="39" t="s">
        <v>199</v>
      </c>
      <c r="P12" s="46" t="s">
        <v>39</v>
      </c>
    </row>
    <row r="13" spans="1:16" x14ac:dyDescent="0.3">
      <c r="A13" s="30">
        <v>10</v>
      </c>
      <c r="B13" s="46" t="s">
        <v>155</v>
      </c>
      <c r="C13" s="46" t="s">
        <v>190</v>
      </c>
      <c r="D13" s="46" t="s">
        <v>31</v>
      </c>
      <c r="E13" s="46" t="s">
        <v>191</v>
      </c>
      <c r="F13" s="30">
        <v>10</v>
      </c>
      <c r="G13" s="58" t="s">
        <v>182</v>
      </c>
      <c r="H13" s="55">
        <v>5</v>
      </c>
      <c r="I13" s="30">
        <v>6</v>
      </c>
      <c r="J13" s="30">
        <v>10</v>
      </c>
      <c r="K13" s="30">
        <v>2</v>
      </c>
      <c r="L13" s="30">
        <v>8</v>
      </c>
      <c r="M13" s="22">
        <v>0</v>
      </c>
      <c r="N13" s="30">
        <f>SUM(H13:L13)</f>
        <v>31</v>
      </c>
      <c r="O13" s="75" t="s">
        <v>199</v>
      </c>
      <c r="P13" s="46" t="s">
        <v>194</v>
      </c>
    </row>
    <row r="14" spans="1:16" x14ac:dyDescent="0.3">
      <c r="A14" s="30">
        <v>11</v>
      </c>
      <c r="B14" s="46" t="s">
        <v>155</v>
      </c>
      <c r="C14" s="46" t="s">
        <v>192</v>
      </c>
      <c r="D14" s="46" t="s">
        <v>58</v>
      </c>
      <c r="E14" s="46" t="s">
        <v>193</v>
      </c>
      <c r="F14" s="30">
        <v>10</v>
      </c>
      <c r="G14" s="58" t="s">
        <v>182</v>
      </c>
      <c r="H14" s="55">
        <v>7</v>
      </c>
      <c r="I14" s="30">
        <v>2</v>
      </c>
      <c r="J14" s="30">
        <v>7</v>
      </c>
      <c r="K14" s="30">
        <v>5</v>
      </c>
      <c r="L14" s="30">
        <v>10</v>
      </c>
      <c r="M14" s="22">
        <v>0</v>
      </c>
      <c r="N14" s="30">
        <f>SUM(H14:L14)</f>
        <v>31</v>
      </c>
      <c r="O14" s="75" t="s">
        <v>199</v>
      </c>
      <c r="P14" s="46" t="s">
        <v>194</v>
      </c>
    </row>
    <row r="15" spans="1:16" x14ac:dyDescent="0.3">
      <c r="A15" s="68">
        <v>12</v>
      </c>
      <c r="B15" s="71" t="s">
        <v>155</v>
      </c>
      <c r="C15" s="71" t="s">
        <v>85</v>
      </c>
      <c r="D15" s="71" t="s">
        <v>189</v>
      </c>
      <c r="E15" s="72" t="s">
        <v>86</v>
      </c>
      <c r="F15" s="70">
        <v>9</v>
      </c>
      <c r="G15" s="73" t="s">
        <v>182</v>
      </c>
      <c r="H15" s="69">
        <v>4</v>
      </c>
      <c r="I15" s="70">
        <v>10</v>
      </c>
      <c r="J15" s="70">
        <v>1</v>
      </c>
      <c r="K15" s="70">
        <v>3</v>
      </c>
      <c r="L15" s="70">
        <v>9</v>
      </c>
      <c r="M15" s="22">
        <v>0</v>
      </c>
      <c r="N15" s="70">
        <f>SUM(H15:L15)</f>
        <v>27</v>
      </c>
      <c r="O15" s="70" t="s">
        <v>199</v>
      </c>
      <c r="P15" s="71" t="s">
        <v>39</v>
      </c>
    </row>
    <row r="16" spans="1:16" x14ac:dyDescent="0.3">
      <c r="A16" s="48">
        <v>13</v>
      </c>
      <c r="B16" s="46" t="s">
        <v>155</v>
      </c>
      <c r="C16" s="46" t="s">
        <v>87</v>
      </c>
      <c r="D16" s="46" t="s">
        <v>58</v>
      </c>
      <c r="E16" s="57" t="s">
        <v>57</v>
      </c>
      <c r="F16" s="30">
        <v>9</v>
      </c>
      <c r="G16" s="58" t="s">
        <v>182</v>
      </c>
      <c r="H16" s="55">
        <v>8</v>
      </c>
      <c r="I16" s="30">
        <v>7</v>
      </c>
      <c r="J16" s="30">
        <v>4</v>
      </c>
      <c r="K16" s="30">
        <v>1</v>
      </c>
      <c r="L16" s="30">
        <v>0</v>
      </c>
      <c r="M16" s="22">
        <v>0</v>
      </c>
      <c r="N16" s="30">
        <f>SUM(H16:L16)</f>
        <v>20</v>
      </c>
      <c r="O16" s="70" t="s">
        <v>199</v>
      </c>
      <c r="P16" s="46" t="s">
        <v>39</v>
      </c>
    </row>
    <row r="17" spans="1:1" x14ac:dyDescent="0.3">
      <c r="A17" s="3"/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  <row r="31" spans="1:1" x14ac:dyDescent="0.3">
      <c r="A31" s="3"/>
    </row>
    <row r="32" spans="1:1" x14ac:dyDescent="0.3">
      <c r="A32" s="3"/>
    </row>
    <row r="33" spans="1:1" x14ac:dyDescent="0.3">
      <c r="A33" s="3"/>
    </row>
    <row r="34" spans="1:1" x14ac:dyDescent="0.3">
      <c r="A34" s="3"/>
    </row>
    <row r="35" spans="1:1" x14ac:dyDescent="0.3">
      <c r="A35" s="3"/>
    </row>
    <row r="36" spans="1:1" x14ac:dyDescent="0.3">
      <c r="A36" s="3"/>
    </row>
    <row r="37" spans="1:1" x14ac:dyDescent="0.3">
      <c r="A37" s="3"/>
    </row>
    <row r="38" spans="1:1" x14ac:dyDescent="0.3">
      <c r="A38" s="3"/>
    </row>
    <row r="39" spans="1:1" x14ac:dyDescent="0.3">
      <c r="A39" s="3"/>
    </row>
    <row r="40" spans="1:1" x14ac:dyDescent="0.3">
      <c r="A40" s="3"/>
    </row>
    <row r="41" spans="1:1" x14ac:dyDescent="0.3">
      <c r="A41" s="3"/>
    </row>
    <row r="42" spans="1:1" x14ac:dyDescent="0.3">
      <c r="A42" s="3"/>
    </row>
    <row r="43" spans="1:1" x14ac:dyDescent="0.3">
      <c r="A43" s="3"/>
    </row>
    <row r="44" spans="1:1" x14ac:dyDescent="0.3">
      <c r="A44" s="3"/>
    </row>
    <row r="45" spans="1:1" x14ac:dyDescent="0.3">
      <c r="A45" s="3"/>
    </row>
    <row r="46" spans="1:1" x14ac:dyDescent="0.3">
      <c r="A46" s="3"/>
    </row>
    <row r="47" spans="1:1" x14ac:dyDescent="0.3">
      <c r="A47" s="3"/>
    </row>
    <row r="48" spans="1:1" x14ac:dyDescent="0.3">
      <c r="A48" s="3"/>
    </row>
    <row r="49" spans="1:1" x14ac:dyDescent="0.3">
      <c r="A49" s="3"/>
    </row>
    <row r="50" spans="1:1" x14ac:dyDescent="0.3">
      <c r="A50" s="3"/>
    </row>
    <row r="51" spans="1:1" x14ac:dyDescent="0.3">
      <c r="A51" s="3"/>
    </row>
    <row r="52" spans="1:1" x14ac:dyDescent="0.3">
      <c r="A52" s="3"/>
    </row>
    <row r="53" spans="1:1" x14ac:dyDescent="0.3">
      <c r="A53" s="3"/>
    </row>
    <row r="54" spans="1:1" x14ac:dyDescent="0.3">
      <c r="A54" s="3"/>
    </row>
    <row r="55" spans="1:1" x14ac:dyDescent="0.3">
      <c r="A55" s="3"/>
    </row>
    <row r="56" spans="1:1" x14ac:dyDescent="0.3">
      <c r="A56" s="3"/>
    </row>
    <row r="57" spans="1:1" x14ac:dyDescent="0.3">
      <c r="A57" s="3"/>
    </row>
    <row r="58" spans="1:1" x14ac:dyDescent="0.3">
      <c r="A58" s="3"/>
    </row>
    <row r="59" spans="1:1" x14ac:dyDescent="0.3">
      <c r="A59" s="3"/>
    </row>
    <row r="60" spans="1:1" x14ac:dyDescent="0.3">
      <c r="A60" s="3"/>
    </row>
    <row r="61" spans="1:1" x14ac:dyDescent="0.3">
      <c r="A61" s="3"/>
    </row>
    <row r="62" spans="1:1" x14ac:dyDescent="0.3">
      <c r="A62" s="3"/>
    </row>
    <row r="63" spans="1:1" x14ac:dyDescent="0.3">
      <c r="A63" s="3"/>
    </row>
    <row r="64" spans="1:1" x14ac:dyDescent="0.3">
      <c r="A64" s="3"/>
    </row>
    <row r="65" spans="1:1" x14ac:dyDescent="0.3">
      <c r="A65" s="3"/>
    </row>
    <row r="66" spans="1:1" x14ac:dyDescent="0.3">
      <c r="A66" s="3"/>
    </row>
    <row r="67" spans="1:1" x14ac:dyDescent="0.3">
      <c r="A67" s="3"/>
    </row>
    <row r="68" spans="1:1" x14ac:dyDescent="0.3">
      <c r="A68" s="3"/>
    </row>
    <row r="69" spans="1:1" x14ac:dyDescent="0.3">
      <c r="A69" s="3"/>
    </row>
    <row r="70" spans="1:1" x14ac:dyDescent="0.3">
      <c r="A70" s="3"/>
    </row>
    <row r="71" spans="1:1" x14ac:dyDescent="0.3">
      <c r="A71" s="3"/>
    </row>
    <row r="72" spans="1:1" x14ac:dyDescent="0.3">
      <c r="A72" s="3"/>
    </row>
    <row r="73" spans="1:1" x14ac:dyDescent="0.3">
      <c r="A73" s="3"/>
    </row>
    <row r="74" spans="1:1" x14ac:dyDescent="0.3">
      <c r="A74" s="3"/>
    </row>
    <row r="75" spans="1:1" x14ac:dyDescent="0.3">
      <c r="A75" s="3"/>
    </row>
    <row r="76" spans="1:1" x14ac:dyDescent="0.3">
      <c r="A76" s="3"/>
    </row>
    <row r="77" spans="1:1" x14ac:dyDescent="0.3">
      <c r="A77" s="3"/>
    </row>
    <row r="78" spans="1:1" x14ac:dyDescent="0.3">
      <c r="A78" s="3"/>
    </row>
    <row r="79" spans="1:1" x14ac:dyDescent="0.3">
      <c r="A79" s="3"/>
    </row>
    <row r="80" spans="1:1" x14ac:dyDescent="0.3">
      <c r="A80" s="3"/>
    </row>
    <row r="81" spans="1:1" x14ac:dyDescent="0.3">
      <c r="A81" s="3"/>
    </row>
    <row r="82" spans="1:1" x14ac:dyDescent="0.3">
      <c r="A82" s="3"/>
    </row>
    <row r="83" spans="1:1" x14ac:dyDescent="0.3">
      <c r="A83" s="3"/>
    </row>
    <row r="84" spans="1:1" x14ac:dyDescent="0.3">
      <c r="A84" s="3"/>
    </row>
    <row r="85" spans="1:1" x14ac:dyDescent="0.3">
      <c r="A85" s="3"/>
    </row>
    <row r="86" spans="1:1" x14ac:dyDescent="0.3">
      <c r="A86" s="3"/>
    </row>
    <row r="87" spans="1:1" x14ac:dyDescent="0.3">
      <c r="A87" s="3"/>
    </row>
    <row r="88" spans="1:1" x14ac:dyDescent="0.3">
      <c r="A88" s="3"/>
    </row>
    <row r="89" spans="1:1" x14ac:dyDescent="0.3">
      <c r="A89" s="3"/>
    </row>
    <row r="90" spans="1:1" x14ac:dyDescent="0.3">
      <c r="A90" s="3"/>
    </row>
    <row r="91" spans="1:1" x14ac:dyDescent="0.3">
      <c r="A91" s="3"/>
    </row>
    <row r="92" spans="1:1" x14ac:dyDescent="0.3">
      <c r="A92" s="3"/>
    </row>
    <row r="93" spans="1:1" x14ac:dyDescent="0.3">
      <c r="A93" s="3"/>
    </row>
    <row r="94" spans="1:1" x14ac:dyDescent="0.3">
      <c r="A94" s="3"/>
    </row>
    <row r="95" spans="1:1" x14ac:dyDescent="0.3">
      <c r="A95" s="3"/>
    </row>
    <row r="96" spans="1:1" x14ac:dyDescent="0.3">
      <c r="A96" s="3"/>
    </row>
    <row r="97" spans="1:1" x14ac:dyDescent="0.3">
      <c r="A97" s="3"/>
    </row>
    <row r="98" spans="1:1" x14ac:dyDescent="0.3">
      <c r="A98" s="3"/>
    </row>
    <row r="99" spans="1:1" x14ac:dyDescent="0.3">
      <c r="A99" s="3"/>
    </row>
    <row r="100" spans="1:1" x14ac:dyDescent="0.3">
      <c r="A100" s="3"/>
    </row>
    <row r="101" spans="1:1" x14ac:dyDescent="0.3">
      <c r="A101" s="3"/>
    </row>
    <row r="102" spans="1:1" x14ac:dyDescent="0.3">
      <c r="A102" s="3"/>
    </row>
    <row r="103" spans="1:1" x14ac:dyDescent="0.3">
      <c r="A103" s="3"/>
    </row>
    <row r="104" spans="1:1" x14ac:dyDescent="0.3">
      <c r="A104" s="3"/>
    </row>
    <row r="105" spans="1:1" x14ac:dyDescent="0.3">
      <c r="A105" s="3"/>
    </row>
    <row r="106" spans="1:1" x14ac:dyDescent="0.3">
      <c r="A106" s="3"/>
    </row>
    <row r="107" spans="1:1" x14ac:dyDescent="0.3">
      <c r="A107" s="3"/>
    </row>
    <row r="108" spans="1:1" x14ac:dyDescent="0.3">
      <c r="A108" s="3"/>
    </row>
    <row r="109" spans="1:1" x14ac:dyDescent="0.3">
      <c r="A109" s="3"/>
    </row>
    <row r="110" spans="1:1" x14ac:dyDescent="0.3">
      <c r="A110" s="3"/>
    </row>
    <row r="111" spans="1:1" x14ac:dyDescent="0.3">
      <c r="A111" s="3"/>
    </row>
    <row r="112" spans="1:1" x14ac:dyDescent="0.3">
      <c r="A112" s="3"/>
    </row>
    <row r="113" spans="1:1" x14ac:dyDescent="0.3">
      <c r="A113" s="3"/>
    </row>
    <row r="114" spans="1:1" x14ac:dyDescent="0.3">
      <c r="A114" s="3"/>
    </row>
    <row r="115" spans="1:1" x14ac:dyDescent="0.3">
      <c r="A115" s="3"/>
    </row>
    <row r="116" spans="1:1" x14ac:dyDescent="0.3">
      <c r="A116" s="3"/>
    </row>
    <row r="117" spans="1:1" x14ac:dyDescent="0.3">
      <c r="A117" s="3"/>
    </row>
    <row r="118" spans="1:1" x14ac:dyDescent="0.3">
      <c r="A118" s="3"/>
    </row>
    <row r="119" spans="1:1" x14ac:dyDescent="0.3">
      <c r="A119" s="3"/>
    </row>
    <row r="120" spans="1:1" x14ac:dyDescent="0.3">
      <c r="A120" s="3"/>
    </row>
    <row r="121" spans="1:1" x14ac:dyDescent="0.3">
      <c r="A121" s="3"/>
    </row>
    <row r="122" spans="1:1" x14ac:dyDescent="0.3">
      <c r="A122" s="3"/>
    </row>
    <row r="123" spans="1:1" x14ac:dyDescent="0.3">
      <c r="A123" s="3"/>
    </row>
    <row r="124" spans="1:1" x14ac:dyDescent="0.3">
      <c r="A124" s="3"/>
    </row>
    <row r="125" spans="1:1" x14ac:dyDescent="0.3">
      <c r="A125" s="3"/>
    </row>
    <row r="126" spans="1:1" x14ac:dyDescent="0.3">
      <c r="A126" s="3"/>
    </row>
    <row r="127" spans="1:1" x14ac:dyDescent="0.3">
      <c r="A127" s="3"/>
    </row>
    <row r="128" spans="1:1" x14ac:dyDescent="0.3">
      <c r="A128" s="3"/>
    </row>
    <row r="129" spans="1:1" x14ac:dyDescent="0.3">
      <c r="A129" s="3"/>
    </row>
    <row r="130" spans="1:1" x14ac:dyDescent="0.3">
      <c r="A130" s="3"/>
    </row>
    <row r="131" spans="1:1" x14ac:dyDescent="0.3">
      <c r="A131" s="3"/>
    </row>
    <row r="132" spans="1:1" x14ac:dyDescent="0.3">
      <c r="A132" s="3"/>
    </row>
    <row r="133" spans="1:1" x14ac:dyDescent="0.3">
      <c r="A133" s="3"/>
    </row>
    <row r="134" spans="1:1" x14ac:dyDescent="0.3">
      <c r="A134" s="3"/>
    </row>
    <row r="135" spans="1:1" x14ac:dyDescent="0.3">
      <c r="A135" s="3"/>
    </row>
    <row r="136" spans="1:1" x14ac:dyDescent="0.3">
      <c r="A136" s="3"/>
    </row>
    <row r="137" spans="1:1" x14ac:dyDescent="0.3">
      <c r="A137" s="3"/>
    </row>
    <row r="138" spans="1:1" x14ac:dyDescent="0.3">
      <c r="A138" s="3"/>
    </row>
    <row r="139" spans="1:1" x14ac:dyDescent="0.3">
      <c r="A139" s="3"/>
    </row>
    <row r="140" spans="1:1" x14ac:dyDescent="0.3">
      <c r="A140" s="3"/>
    </row>
    <row r="141" spans="1:1" x14ac:dyDescent="0.3">
      <c r="A141" s="3"/>
    </row>
    <row r="142" spans="1:1" x14ac:dyDescent="0.3">
      <c r="A142" s="3"/>
    </row>
    <row r="143" spans="1:1" x14ac:dyDescent="0.3">
      <c r="A143" s="3"/>
    </row>
    <row r="144" spans="1:1" x14ac:dyDescent="0.3">
      <c r="A144" s="3"/>
    </row>
    <row r="145" spans="1:1" x14ac:dyDescent="0.3">
      <c r="A145" s="3"/>
    </row>
    <row r="146" spans="1:1" x14ac:dyDescent="0.3">
      <c r="A146" s="3"/>
    </row>
    <row r="147" spans="1:1" x14ac:dyDescent="0.3">
      <c r="A147" s="3"/>
    </row>
    <row r="148" spans="1:1" x14ac:dyDescent="0.3">
      <c r="A148" s="3"/>
    </row>
    <row r="149" spans="1:1" x14ac:dyDescent="0.3">
      <c r="A149" s="3"/>
    </row>
    <row r="150" spans="1:1" x14ac:dyDescent="0.3">
      <c r="A150" s="3"/>
    </row>
    <row r="151" spans="1:1" x14ac:dyDescent="0.3">
      <c r="A151" s="3"/>
    </row>
    <row r="152" spans="1:1" x14ac:dyDescent="0.3">
      <c r="A152" s="3"/>
    </row>
    <row r="153" spans="1:1" x14ac:dyDescent="0.3">
      <c r="A153" s="3"/>
    </row>
    <row r="154" spans="1:1" x14ac:dyDescent="0.3">
      <c r="A154" s="3"/>
    </row>
    <row r="155" spans="1:1" x14ac:dyDescent="0.3">
      <c r="A155" s="3"/>
    </row>
    <row r="156" spans="1:1" x14ac:dyDescent="0.3">
      <c r="A156" s="3"/>
    </row>
    <row r="157" spans="1:1" x14ac:dyDescent="0.3">
      <c r="A157" s="3"/>
    </row>
    <row r="158" spans="1:1" x14ac:dyDescent="0.3">
      <c r="A158" s="3"/>
    </row>
    <row r="159" spans="1:1" x14ac:dyDescent="0.3">
      <c r="A159" s="3"/>
    </row>
    <row r="160" spans="1:1" x14ac:dyDescent="0.3">
      <c r="A160" s="3"/>
    </row>
    <row r="161" spans="1:1" x14ac:dyDescent="0.3">
      <c r="A161" s="3"/>
    </row>
    <row r="162" spans="1:1" x14ac:dyDescent="0.3">
      <c r="A162" s="3"/>
    </row>
    <row r="163" spans="1:1" x14ac:dyDescent="0.3">
      <c r="A163" s="3"/>
    </row>
    <row r="164" spans="1:1" x14ac:dyDescent="0.3">
      <c r="A164" s="3"/>
    </row>
    <row r="165" spans="1:1" x14ac:dyDescent="0.3">
      <c r="A165" s="3"/>
    </row>
    <row r="166" spans="1:1" x14ac:dyDescent="0.3">
      <c r="A166" s="3"/>
    </row>
    <row r="167" spans="1:1" x14ac:dyDescent="0.3">
      <c r="A167" s="3"/>
    </row>
    <row r="168" spans="1:1" x14ac:dyDescent="0.3">
      <c r="A168" s="3"/>
    </row>
    <row r="169" spans="1:1" x14ac:dyDescent="0.3">
      <c r="A169" s="3"/>
    </row>
    <row r="170" spans="1:1" x14ac:dyDescent="0.3">
      <c r="A170" s="3"/>
    </row>
    <row r="171" spans="1:1" x14ac:dyDescent="0.3">
      <c r="A171" s="3"/>
    </row>
    <row r="172" spans="1:1" x14ac:dyDescent="0.3">
      <c r="A172" s="3"/>
    </row>
    <row r="173" spans="1:1" x14ac:dyDescent="0.3">
      <c r="A173" s="3"/>
    </row>
    <row r="174" spans="1:1" x14ac:dyDescent="0.3">
      <c r="A174" s="3"/>
    </row>
    <row r="175" spans="1:1" x14ac:dyDescent="0.3">
      <c r="A175" s="3"/>
    </row>
    <row r="176" spans="1:1" x14ac:dyDescent="0.3">
      <c r="A176" s="3"/>
    </row>
    <row r="177" spans="1:1" x14ac:dyDescent="0.3">
      <c r="A177" s="3"/>
    </row>
    <row r="178" spans="1:1" x14ac:dyDescent="0.3">
      <c r="A178" s="3"/>
    </row>
    <row r="179" spans="1:1" x14ac:dyDescent="0.3">
      <c r="A179" s="3"/>
    </row>
  </sheetData>
  <mergeCells count="4">
    <mergeCell ref="B1:P1"/>
    <mergeCell ref="I2:L2"/>
    <mergeCell ref="A3:G3"/>
    <mergeCell ref="M3:P3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Normal="100" workbookViewId="0">
      <selection activeCell="R13" sqref="R13"/>
    </sheetView>
  </sheetViews>
  <sheetFormatPr defaultColWidth="15.85546875" defaultRowHeight="18.75" x14ac:dyDescent="0.3"/>
  <cols>
    <col min="1" max="1" width="5.140625" style="1" customWidth="1"/>
    <col min="2" max="2" width="23.28515625" style="1" customWidth="1"/>
    <col min="3" max="3" width="13.140625" style="1" customWidth="1"/>
    <col min="4" max="4" width="12" style="1" customWidth="1"/>
    <col min="5" max="5" width="16.42578125" style="1" customWidth="1"/>
    <col min="6" max="6" width="6.28515625" style="1" customWidth="1"/>
    <col min="7" max="7" width="8.7109375" style="1" customWidth="1"/>
    <col min="8" max="9" width="8.28515625" style="1" customWidth="1"/>
    <col min="10" max="10" width="9.42578125" style="1" customWidth="1"/>
    <col min="11" max="11" width="7" style="1" customWidth="1"/>
    <col min="12" max="12" width="10" style="1" customWidth="1"/>
    <col min="13" max="13" width="8.5703125" style="1" customWidth="1"/>
    <col min="14" max="14" width="7.42578125" style="1" customWidth="1"/>
    <col min="15" max="15" width="15.140625" style="1" customWidth="1"/>
    <col min="16" max="16" width="37.28515625" style="1" customWidth="1"/>
    <col min="17" max="16384" width="15.85546875" style="1"/>
  </cols>
  <sheetData>
    <row r="1" spans="1:16" x14ac:dyDescent="0.3">
      <c r="A1" s="122" t="s">
        <v>53</v>
      </c>
      <c r="B1" s="122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</row>
    <row r="2" spans="1:16" ht="102.75" customHeight="1" x14ac:dyDescent="0.3">
      <c r="A2" s="76"/>
      <c r="B2" s="77" t="s">
        <v>52</v>
      </c>
      <c r="C2" s="77" t="s">
        <v>0</v>
      </c>
      <c r="D2" s="77" t="s">
        <v>1</v>
      </c>
      <c r="E2" s="77" t="s">
        <v>2</v>
      </c>
      <c r="F2" s="77" t="s">
        <v>3</v>
      </c>
      <c r="G2" s="77" t="s">
        <v>17</v>
      </c>
      <c r="H2" s="142" t="s">
        <v>4</v>
      </c>
      <c r="I2" s="142"/>
      <c r="J2" s="143"/>
      <c r="K2" s="143"/>
      <c r="L2" s="143"/>
      <c r="M2" s="77" t="s">
        <v>5</v>
      </c>
      <c r="N2" s="77" t="s">
        <v>20</v>
      </c>
      <c r="O2" s="77" t="s">
        <v>7</v>
      </c>
      <c r="P2" s="77" t="s">
        <v>8</v>
      </c>
    </row>
    <row r="3" spans="1:16" x14ac:dyDescent="0.3">
      <c r="A3" s="144"/>
      <c r="B3" s="144"/>
      <c r="C3" s="144"/>
      <c r="D3" s="144"/>
      <c r="E3" s="144"/>
      <c r="F3" s="144"/>
      <c r="G3" s="145"/>
      <c r="H3" s="78" t="s">
        <v>197</v>
      </c>
      <c r="I3" s="78" t="s">
        <v>29</v>
      </c>
      <c r="J3" s="78" t="s">
        <v>11</v>
      </c>
      <c r="K3" s="78" t="s">
        <v>196</v>
      </c>
      <c r="L3" s="78" t="s">
        <v>12</v>
      </c>
      <c r="M3" s="146"/>
      <c r="N3" s="146"/>
      <c r="O3" s="146"/>
      <c r="P3" s="146"/>
    </row>
    <row r="4" spans="1:16" x14ac:dyDescent="0.3">
      <c r="A4" s="79">
        <v>1</v>
      </c>
      <c r="B4" s="80" t="s">
        <v>155</v>
      </c>
      <c r="C4" s="80" t="s">
        <v>88</v>
      </c>
      <c r="D4" s="80" t="s">
        <v>89</v>
      </c>
      <c r="E4" s="80" t="s">
        <v>67</v>
      </c>
      <c r="F4" s="81">
        <v>8</v>
      </c>
      <c r="G4" s="82" t="s">
        <v>34</v>
      </c>
      <c r="H4" s="83">
        <v>7</v>
      </c>
      <c r="I4" s="84">
        <v>8</v>
      </c>
      <c r="J4" s="84">
        <v>10</v>
      </c>
      <c r="K4" s="84">
        <v>6</v>
      </c>
      <c r="L4" s="84">
        <v>14</v>
      </c>
      <c r="M4" s="81">
        <v>0</v>
      </c>
      <c r="N4" s="81">
        <f>SUM(H4:M4)</f>
        <v>45</v>
      </c>
      <c r="O4" s="85" t="s">
        <v>198</v>
      </c>
      <c r="P4" s="80" t="s">
        <v>39</v>
      </c>
    </row>
    <row r="5" spans="1:16" x14ac:dyDescent="0.3">
      <c r="A5" s="79">
        <v>2</v>
      </c>
      <c r="B5" s="86" t="s">
        <v>32</v>
      </c>
      <c r="C5" s="80" t="s">
        <v>71</v>
      </c>
      <c r="D5" s="80" t="s">
        <v>72</v>
      </c>
      <c r="E5" s="80" t="s">
        <v>73</v>
      </c>
      <c r="F5" s="87">
        <v>8</v>
      </c>
      <c r="G5" s="82" t="s">
        <v>34</v>
      </c>
      <c r="H5" s="83">
        <v>11</v>
      </c>
      <c r="I5" s="84">
        <v>8</v>
      </c>
      <c r="J5" s="84">
        <v>8</v>
      </c>
      <c r="K5" s="84">
        <v>5</v>
      </c>
      <c r="L5" s="84">
        <v>11</v>
      </c>
      <c r="M5" s="81">
        <v>0</v>
      </c>
      <c r="N5" s="81">
        <f t="shared" ref="N5:N39" si="0">SUM(H5:L5)</f>
        <v>43</v>
      </c>
      <c r="O5" s="85" t="s">
        <v>198</v>
      </c>
      <c r="P5" s="86" t="s">
        <v>36</v>
      </c>
    </row>
    <row r="6" spans="1:16" x14ac:dyDescent="0.3">
      <c r="A6" s="79">
        <v>3</v>
      </c>
      <c r="B6" s="80" t="s">
        <v>155</v>
      </c>
      <c r="C6" s="80" t="s">
        <v>145</v>
      </c>
      <c r="D6" s="80" t="s">
        <v>58</v>
      </c>
      <c r="E6" s="80" t="s">
        <v>146</v>
      </c>
      <c r="F6" s="81">
        <v>8</v>
      </c>
      <c r="G6" s="82" t="s">
        <v>34</v>
      </c>
      <c r="H6" s="83">
        <v>6</v>
      </c>
      <c r="I6" s="84">
        <v>5</v>
      </c>
      <c r="J6" s="84">
        <v>10</v>
      </c>
      <c r="K6" s="84">
        <v>4</v>
      </c>
      <c r="L6" s="84">
        <v>17</v>
      </c>
      <c r="M6" s="81">
        <v>0</v>
      </c>
      <c r="N6" s="81">
        <f t="shared" si="0"/>
        <v>42</v>
      </c>
      <c r="O6" s="85" t="s">
        <v>198</v>
      </c>
      <c r="P6" s="80" t="s">
        <v>39</v>
      </c>
    </row>
    <row r="7" spans="1:16" x14ac:dyDescent="0.3">
      <c r="A7" s="79">
        <v>4</v>
      </c>
      <c r="B7" s="86" t="s">
        <v>32</v>
      </c>
      <c r="C7" s="80" t="s">
        <v>78</v>
      </c>
      <c r="D7" s="80" t="s">
        <v>79</v>
      </c>
      <c r="E7" s="80" t="s">
        <v>80</v>
      </c>
      <c r="F7" s="82">
        <v>8</v>
      </c>
      <c r="G7" s="82" t="s">
        <v>34</v>
      </c>
      <c r="H7" s="88">
        <v>7</v>
      </c>
      <c r="I7" s="89">
        <v>8</v>
      </c>
      <c r="J7" s="89">
        <v>8</v>
      </c>
      <c r="K7" s="89">
        <v>6</v>
      </c>
      <c r="L7" s="89">
        <v>13</v>
      </c>
      <c r="M7" s="81">
        <v>0</v>
      </c>
      <c r="N7" s="90">
        <f t="shared" si="0"/>
        <v>42</v>
      </c>
      <c r="O7" s="85" t="s">
        <v>198</v>
      </c>
      <c r="P7" s="86" t="s">
        <v>36</v>
      </c>
    </row>
    <row r="8" spans="1:16" x14ac:dyDescent="0.3">
      <c r="A8" s="79">
        <v>5</v>
      </c>
      <c r="B8" s="86" t="s">
        <v>32</v>
      </c>
      <c r="C8" s="80" t="s">
        <v>117</v>
      </c>
      <c r="D8" s="80" t="s">
        <v>26</v>
      </c>
      <c r="E8" s="80" t="s">
        <v>95</v>
      </c>
      <c r="F8" s="81">
        <v>7</v>
      </c>
      <c r="G8" s="82" t="s">
        <v>34</v>
      </c>
      <c r="H8" s="88">
        <v>11</v>
      </c>
      <c r="I8" s="89">
        <v>5</v>
      </c>
      <c r="J8" s="89">
        <v>6</v>
      </c>
      <c r="K8" s="89">
        <v>5</v>
      </c>
      <c r="L8" s="88">
        <v>15</v>
      </c>
      <c r="M8" s="81">
        <v>0</v>
      </c>
      <c r="N8" s="90">
        <f t="shared" si="0"/>
        <v>42</v>
      </c>
      <c r="O8" s="85" t="s">
        <v>198</v>
      </c>
      <c r="P8" s="86" t="s">
        <v>130</v>
      </c>
    </row>
    <row r="9" spans="1:16" x14ac:dyDescent="0.3">
      <c r="A9" s="79">
        <v>6</v>
      </c>
      <c r="B9" s="86" t="s">
        <v>32</v>
      </c>
      <c r="C9" s="80" t="s">
        <v>104</v>
      </c>
      <c r="D9" s="80" t="s">
        <v>31</v>
      </c>
      <c r="E9" s="80" t="s">
        <v>105</v>
      </c>
      <c r="F9" s="90">
        <v>7</v>
      </c>
      <c r="G9" s="82" t="s">
        <v>34</v>
      </c>
      <c r="H9" s="88">
        <v>8</v>
      </c>
      <c r="I9" s="89">
        <v>6</v>
      </c>
      <c r="J9" s="89">
        <v>6</v>
      </c>
      <c r="K9" s="89">
        <v>4</v>
      </c>
      <c r="L9" s="89">
        <v>14</v>
      </c>
      <c r="M9" s="81">
        <v>0</v>
      </c>
      <c r="N9" s="90">
        <f t="shared" si="0"/>
        <v>38</v>
      </c>
      <c r="O9" s="91" t="s">
        <v>198</v>
      </c>
      <c r="P9" s="86" t="s">
        <v>130</v>
      </c>
    </row>
    <row r="10" spans="1:16" x14ac:dyDescent="0.3">
      <c r="A10" s="79">
        <v>7</v>
      </c>
      <c r="B10" s="86" t="s">
        <v>32</v>
      </c>
      <c r="C10" s="80" t="s">
        <v>106</v>
      </c>
      <c r="D10" s="80" t="s">
        <v>66</v>
      </c>
      <c r="E10" s="80" t="s">
        <v>107</v>
      </c>
      <c r="F10" s="90">
        <v>8</v>
      </c>
      <c r="G10" s="82" t="s">
        <v>34</v>
      </c>
      <c r="H10" s="83">
        <v>11</v>
      </c>
      <c r="I10" s="84">
        <v>4</v>
      </c>
      <c r="J10" s="84">
        <v>7</v>
      </c>
      <c r="K10" s="84">
        <v>2</v>
      </c>
      <c r="L10" s="84">
        <v>14</v>
      </c>
      <c r="M10" s="81">
        <v>0</v>
      </c>
      <c r="N10" s="81">
        <f t="shared" si="0"/>
        <v>38</v>
      </c>
      <c r="O10" s="91" t="s">
        <v>198</v>
      </c>
      <c r="P10" s="86" t="s">
        <v>36</v>
      </c>
    </row>
    <row r="11" spans="1:16" x14ac:dyDescent="0.3">
      <c r="A11" s="79">
        <v>8</v>
      </c>
      <c r="B11" s="86" t="s">
        <v>32</v>
      </c>
      <c r="C11" s="80" t="s">
        <v>118</v>
      </c>
      <c r="D11" s="80" t="s">
        <v>119</v>
      </c>
      <c r="E11" s="80" t="s">
        <v>120</v>
      </c>
      <c r="F11" s="81">
        <v>7</v>
      </c>
      <c r="G11" s="82" t="s">
        <v>34</v>
      </c>
      <c r="H11" s="88">
        <v>9</v>
      </c>
      <c r="I11" s="89">
        <v>8</v>
      </c>
      <c r="J11" s="89">
        <v>6</v>
      </c>
      <c r="K11" s="89">
        <v>2</v>
      </c>
      <c r="L11" s="89">
        <v>12</v>
      </c>
      <c r="M11" s="81">
        <v>0</v>
      </c>
      <c r="N11" s="90">
        <f t="shared" si="0"/>
        <v>37</v>
      </c>
      <c r="O11" s="91" t="s">
        <v>198</v>
      </c>
      <c r="P11" s="86" t="s">
        <v>130</v>
      </c>
    </row>
    <row r="12" spans="1:16" x14ac:dyDescent="0.3">
      <c r="A12" s="79">
        <v>9</v>
      </c>
      <c r="B12" s="80" t="s">
        <v>155</v>
      </c>
      <c r="C12" s="80" t="s">
        <v>149</v>
      </c>
      <c r="D12" s="80" t="s">
        <v>22</v>
      </c>
      <c r="E12" s="80" t="s">
        <v>150</v>
      </c>
      <c r="F12" s="81">
        <v>8</v>
      </c>
      <c r="G12" s="82" t="s">
        <v>34</v>
      </c>
      <c r="H12" s="83">
        <v>8</v>
      </c>
      <c r="I12" s="84">
        <v>7</v>
      </c>
      <c r="J12" s="84">
        <v>8</v>
      </c>
      <c r="K12" s="84">
        <v>2</v>
      </c>
      <c r="L12" s="84">
        <v>11</v>
      </c>
      <c r="M12" s="81">
        <v>0</v>
      </c>
      <c r="N12" s="81">
        <f t="shared" si="0"/>
        <v>36</v>
      </c>
      <c r="O12" s="91" t="s">
        <v>198</v>
      </c>
      <c r="P12" s="80" t="s">
        <v>39</v>
      </c>
    </row>
    <row r="13" spans="1:16" x14ac:dyDescent="0.3">
      <c r="A13" s="79">
        <v>10</v>
      </c>
      <c r="B13" s="80" t="s">
        <v>155</v>
      </c>
      <c r="C13" s="80" t="s">
        <v>48</v>
      </c>
      <c r="D13" s="80" t="s">
        <v>90</v>
      </c>
      <c r="E13" s="80" t="s">
        <v>21</v>
      </c>
      <c r="F13" s="81">
        <v>8</v>
      </c>
      <c r="G13" s="82" t="s">
        <v>34</v>
      </c>
      <c r="H13" s="83">
        <v>8</v>
      </c>
      <c r="I13" s="84">
        <v>9</v>
      </c>
      <c r="J13" s="84">
        <v>7</v>
      </c>
      <c r="K13" s="84">
        <v>1</v>
      </c>
      <c r="L13" s="84">
        <v>10</v>
      </c>
      <c r="M13" s="81">
        <v>0</v>
      </c>
      <c r="N13" s="81">
        <f t="shared" si="0"/>
        <v>35</v>
      </c>
      <c r="O13" s="91" t="s">
        <v>198</v>
      </c>
      <c r="P13" s="80" t="s">
        <v>39</v>
      </c>
    </row>
    <row r="14" spans="1:16" x14ac:dyDescent="0.3">
      <c r="A14" s="79">
        <v>11</v>
      </c>
      <c r="B14" s="86" t="s">
        <v>32</v>
      </c>
      <c r="C14" s="80" t="s">
        <v>103</v>
      </c>
      <c r="D14" s="80" t="s">
        <v>58</v>
      </c>
      <c r="E14" s="80" t="s">
        <v>54</v>
      </c>
      <c r="F14" s="82">
        <v>8</v>
      </c>
      <c r="G14" s="82" t="s">
        <v>34</v>
      </c>
      <c r="H14" s="88">
        <v>8</v>
      </c>
      <c r="I14" s="89">
        <v>4</v>
      </c>
      <c r="J14" s="89">
        <v>4</v>
      </c>
      <c r="K14" s="89">
        <v>6</v>
      </c>
      <c r="L14" s="89">
        <v>12</v>
      </c>
      <c r="M14" s="81">
        <v>0</v>
      </c>
      <c r="N14" s="90">
        <f t="shared" si="0"/>
        <v>34</v>
      </c>
      <c r="O14" s="91" t="s">
        <v>199</v>
      </c>
      <c r="P14" s="86" t="s">
        <v>36</v>
      </c>
    </row>
    <row r="15" spans="1:16" x14ac:dyDescent="0.3">
      <c r="A15" s="79">
        <v>12</v>
      </c>
      <c r="B15" s="86" t="s">
        <v>32</v>
      </c>
      <c r="C15" s="80" t="s">
        <v>113</v>
      </c>
      <c r="D15" s="80" t="s">
        <v>114</v>
      </c>
      <c r="E15" s="80" t="s">
        <v>54</v>
      </c>
      <c r="F15" s="81">
        <v>8</v>
      </c>
      <c r="G15" s="82" t="s">
        <v>34</v>
      </c>
      <c r="H15" s="88">
        <v>5</v>
      </c>
      <c r="I15" s="89">
        <v>5</v>
      </c>
      <c r="J15" s="89">
        <v>7</v>
      </c>
      <c r="K15" s="89">
        <v>5</v>
      </c>
      <c r="L15" s="89">
        <v>12</v>
      </c>
      <c r="M15" s="81">
        <v>0</v>
      </c>
      <c r="N15" s="90">
        <f t="shared" si="0"/>
        <v>34</v>
      </c>
      <c r="O15" s="91" t="s">
        <v>199</v>
      </c>
      <c r="P15" s="86" t="s">
        <v>36</v>
      </c>
    </row>
    <row r="16" spans="1:16" x14ac:dyDescent="0.3">
      <c r="A16" s="79">
        <v>13</v>
      </c>
      <c r="B16" s="80" t="s">
        <v>155</v>
      </c>
      <c r="C16" s="80" t="s">
        <v>151</v>
      </c>
      <c r="D16" s="80" t="s">
        <v>119</v>
      </c>
      <c r="E16" s="80" t="s">
        <v>152</v>
      </c>
      <c r="F16" s="81">
        <v>8</v>
      </c>
      <c r="G16" s="82" t="s">
        <v>34</v>
      </c>
      <c r="H16" s="83">
        <v>9</v>
      </c>
      <c r="I16" s="84">
        <v>8</v>
      </c>
      <c r="J16" s="84">
        <v>4</v>
      </c>
      <c r="K16" s="84">
        <v>1</v>
      </c>
      <c r="L16" s="84">
        <v>11</v>
      </c>
      <c r="M16" s="81">
        <v>0</v>
      </c>
      <c r="N16" s="81">
        <f t="shared" si="0"/>
        <v>33</v>
      </c>
      <c r="O16" s="85" t="s">
        <v>199</v>
      </c>
      <c r="P16" s="80" t="s">
        <v>39</v>
      </c>
    </row>
    <row r="17" spans="1:16" x14ac:dyDescent="0.3">
      <c r="A17" s="79">
        <v>14</v>
      </c>
      <c r="B17" s="92" t="s">
        <v>32</v>
      </c>
      <c r="C17" s="80" t="s">
        <v>99</v>
      </c>
      <c r="D17" s="80" t="s">
        <v>100</v>
      </c>
      <c r="E17" s="80" t="s">
        <v>54</v>
      </c>
      <c r="F17" s="82">
        <v>8</v>
      </c>
      <c r="G17" s="82" t="s">
        <v>34</v>
      </c>
      <c r="H17" s="83">
        <v>10</v>
      </c>
      <c r="I17" s="84">
        <v>6</v>
      </c>
      <c r="J17" s="84">
        <v>5</v>
      </c>
      <c r="K17" s="84">
        <v>3</v>
      </c>
      <c r="L17" s="84">
        <v>8</v>
      </c>
      <c r="M17" s="81">
        <v>0</v>
      </c>
      <c r="N17" s="81">
        <f t="shared" si="0"/>
        <v>32</v>
      </c>
      <c r="O17" s="85" t="s">
        <v>199</v>
      </c>
      <c r="P17" s="86" t="s">
        <v>36</v>
      </c>
    </row>
    <row r="18" spans="1:16" x14ac:dyDescent="0.3">
      <c r="A18" s="79">
        <v>15</v>
      </c>
      <c r="B18" s="86" t="s">
        <v>32</v>
      </c>
      <c r="C18" s="80" t="s">
        <v>77</v>
      </c>
      <c r="D18" s="80" t="s">
        <v>55</v>
      </c>
      <c r="E18" s="80" t="s">
        <v>67</v>
      </c>
      <c r="F18" s="82">
        <v>8</v>
      </c>
      <c r="G18" s="82" t="s">
        <v>34</v>
      </c>
      <c r="H18" s="83">
        <v>9</v>
      </c>
      <c r="I18" s="84">
        <v>3</v>
      </c>
      <c r="J18" s="84">
        <v>5</v>
      </c>
      <c r="K18" s="84">
        <v>1</v>
      </c>
      <c r="L18" s="89">
        <v>13</v>
      </c>
      <c r="M18" s="81">
        <v>0</v>
      </c>
      <c r="N18" s="90">
        <f t="shared" si="0"/>
        <v>31</v>
      </c>
      <c r="O18" s="85" t="s">
        <v>199</v>
      </c>
      <c r="P18" s="86" t="s">
        <v>36</v>
      </c>
    </row>
    <row r="19" spans="1:16" x14ac:dyDescent="0.3">
      <c r="A19" s="79">
        <v>16</v>
      </c>
      <c r="B19" s="86" t="s">
        <v>32</v>
      </c>
      <c r="C19" s="80" t="s">
        <v>110</v>
      </c>
      <c r="D19" s="80" t="s">
        <v>111</v>
      </c>
      <c r="E19" s="80" t="s">
        <v>112</v>
      </c>
      <c r="F19" s="81">
        <v>8</v>
      </c>
      <c r="G19" s="82" t="s">
        <v>34</v>
      </c>
      <c r="H19" s="88">
        <v>5</v>
      </c>
      <c r="I19" s="89">
        <v>6</v>
      </c>
      <c r="J19" s="89">
        <v>5</v>
      </c>
      <c r="K19" s="89">
        <v>3</v>
      </c>
      <c r="L19" s="89">
        <v>12</v>
      </c>
      <c r="M19" s="81">
        <v>0</v>
      </c>
      <c r="N19" s="90">
        <f t="shared" si="0"/>
        <v>31</v>
      </c>
      <c r="O19" s="85" t="s">
        <v>199</v>
      </c>
      <c r="P19" s="86" t="s">
        <v>36</v>
      </c>
    </row>
    <row r="20" spans="1:16" x14ac:dyDescent="0.3">
      <c r="A20" s="79">
        <v>17</v>
      </c>
      <c r="B20" s="86" t="s">
        <v>32</v>
      </c>
      <c r="C20" s="80" t="s">
        <v>128</v>
      </c>
      <c r="D20" s="80" t="s">
        <v>129</v>
      </c>
      <c r="E20" s="80" t="s">
        <v>49</v>
      </c>
      <c r="F20" s="81">
        <v>7</v>
      </c>
      <c r="G20" s="82" t="s">
        <v>34</v>
      </c>
      <c r="H20" s="84">
        <v>9</v>
      </c>
      <c r="I20" s="84">
        <v>7</v>
      </c>
      <c r="J20" s="84">
        <v>7</v>
      </c>
      <c r="K20" s="84">
        <v>0</v>
      </c>
      <c r="L20" s="84">
        <v>8</v>
      </c>
      <c r="M20" s="81">
        <v>0</v>
      </c>
      <c r="N20" s="85">
        <f t="shared" si="0"/>
        <v>31</v>
      </c>
      <c r="O20" s="85" t="s">
        <v>199</v>
      </c>
      <c r="P20" s="93" t="s">
        <v>130</v>
      </c>
    </row>
    <row r="21" spans="1:16" x14ac:dyDescent="0.3">
      <c r="A21" s="79">
        <v>18</v>
      </c>
      <c r="B21" s="86" t="s">
        <v>32</v>
      </c>
      <c r="C21" s="80" t="s">
        <v>98</v>
      </c>
      <c r="D21" s="80" t="s">
        <v>79</v>
      </c>
      <c r="E21" s="80" t="s">
        <v>73</v>
      </c>
      <c r="F21" s="82">
        <v>7</v>
      </c>
      <c r="G21" s="82" t="s">
        <v>34</v>
      </c>
      <c r="H21" s="89">
        <v>8</v>
      </c>
      <c r="I21" s="89">
        <v>4</v>
      </c>
      <c r="J21" s="89">
        <v>8</v>
      </c>
      <c r="K21" s="89">
        <v>3</v>
      </c>
      <c r="L21" s="89">
        <v>7</v>
      </c>
      <c r="M21" s="81">
        <v>0</v>
      </c>
      <c r="N21" s="94">
        <f t="shared" si="0"/>
        <v>30</v>
      </c>
      <c r="O21" s="85" t="s">
        <v>199</v>
      </c>
      <c r="P21" s="93" t="s">
        <v>130</v>
      </c>
    </row>
    <row r="22" spans="1:16" x14ac:dyDescent="0.3">
      <c r="A22" s="79">
        <v>19</v>
      </c>
      <c r="B22" s="86" t="s">
        <v>32</v>
      </c>
      <c r="C22" s="80" t="s">
        <v>81</v>
      </c>
      <c r="D22" s="80" t="s">
        <v>82</v>
      </c>
      <c r="E22" s="80" t="s">
        <v>83</v>
      </c>
      <c r="F22" s="81">
        <v>8</v>
      </c>
      <c r="G22" s="82" t="s">
        <v>34</v>
      </c>
      <c r="H22" s="89">
        <v>10</v>
      </c>
      <c r="I22" s="89">
        <v>8</v>
      </c>
      <c r="J22" s="89">
        <v>8</v>
      </c>
      <c r="K22" s="89">
        <v>1</v>
      </c>
      <c r="L22" s="89">
        <v>3</v>
      </c>
      <c r="M22" s="81">
        <v>0</v>
      </c>
      <c r="N22" s="94">
        <f t="shared" si="0"/>
        <v>30</v>
      </c>
      <c r="O22" s="85" t="s">
        <v>199</v>
      </c>
      <c r="P22" s="93" t="s">
        <v>36</v>
      </c>
    </row>
    <row r="23" spans="1:16" x14ac:dyDescent="0.3">
      <c r="A23" s="79">
        <v>20</v>
      </c>
      <c r="B23" s="86" t="s">
        <v>68</v>
      </c>
      <c r="C23" s="80" t="s">
        <v>84</v>
      </c>
      <c r="D23" s="80" t="s">
        <v>26</v>
      </c>
      <c r="E23" s="80" t="s">
        <v>25</v>
      </c>
      <c r="F23" s="82">
        <v>8</v>
      </c>
      <c r="G23" s="82" t="s">
        <v>34</v>
      </c>
      <c r="H23" s="84">
        <v>9</v>
      </c>
      <c r="I23" s="84">
        <v>5</v>
      </c>
      <c r="J23" s="84">
        <v>5</v>
      </c>
      <c r="K23" s="84">
        <v>2</v>
      </c>
      <c r="L23" s="84">
        <v>7</v>
      </c>
      <c r="M23" s="81">
        <v>0</v>
      </c>
      <c r="N23" s="85">
        <f t="shared" si="0"/>
        <v>28</v>
      </c>
      <c r="O23" s="85" t="s">
        <v>199</v>
      </c>
      <c r="P23" s="86" t="s">
        <v>36</v>
      </c>
    </row>
    <row r="24" spans="1:16" x14ac:dyDescent="0.3">
      <c r="A24" s="79">
        <v>21</v>
      </c>
      <c r="B24" s="86" t="s">
        <v>32</v>
      </c>
      <c r="C24" s="80" t="s">
        <v>108</v>
      </c>
      <c r="D24" s="80" t="s">
        <v>109</v>
      </c>
      <c r="E24" s="80" t="s">
        <v>86</v>
      </c>
      <c r="F24" s="81">
        <v>7</v>
      </c>
      <c r="G24" s="82" t="s">
        <v>34</v>
      </c>
      <c r="H24" s="84">
        <v>7</v>
      </c>
      <c r="I24" s="84">
        <v>6</v>
      </c>
      <c r="J24" s="84">
        <v>3</v>
      </c>
      <c r="K24" s="84">
        <v>5</v>
      </c>
      <c r="L24" s="84">
        <v>7</v>
      </c>
      <c r="M24" s="81">
        <v>0</v>
      </c>
      <c r="N24" s="85">
        <f t="shared" si="0"/>
        <v>28</v>
      </c>
      <c r="O24" s="85" t="s">
        <v>199</v>
      </c>
      <c r="P24" s="93" t="s">
        <v>130</v>
      </c>
    </row>
    <row r="25" spans="1:16" x14ac:dyDescent="0.3">
      <c r="A25" s="79">
        <v>22</v>
      </c>
      <c r="B25" s="80" t="s">
        <v>155</v>
      </c>
      <c r="C25" s="80" t="s">
        <v>142</v>
      </c>
      <c r="D25" s="80" t="s">
        <v>143</v>
      </c>
      <c r="E25" s="95" t="s">
        <v>160</v>
      </c>
      <c r="F25" s="81">
        <v>8</v>
      </c>
      <c r="G25" s="82" t="s">
        <v>34</v>
      </c>
      <c r="H25" s="84">
        <v>11</v>
      </c>
      <c r="I25" s="84">
        <v>3</v>
      </c>
      <c r="J25" s="84">
        <v>6</v>
      </c>
      <c r="K25" s="84">
        <v>0</v>
      </c>
      <c r="L25" s="84">
        <v>8</v>
      </c>
      <c r="M25" s="81">
        <v>0</v>
      </c>
      <c r="N25" s="85">
        <f t="shared" si="0"/>
        <v>28</v>
      </c>
      <c r="O25" s="85" t="s">
        <v>199</v>
      </c>
      <c r="P25" s="96" t="s">
        <v>39</v>
      </c>
    </row>
    <row r="26" spans="1:16" x14ac:dyDescent="0.3">
      <c r="A26" s="79">
        <v>23</v>
      </c>
      <c r="B26" s="80" t="s">
        <v>155</v>
      </c>
      <c r="C26" s="80" t="s">
        <v>91</v>
      </c>
      <c r="D26" s="80" t="s">
        <v>92</v>
      </c>
      <c r="E26" s="80" t="s">
        <v>23</v>
      </c>
      <c r="F26" s="81">
        <v>8</v>
      </c>
      <c r="G26" s="82" t="s">
        <v>34</v>
      </c>
      <c r="H26" s="84">
        <v>8</v>
      </c>
      <c r="I26" s="84">
        <v>3</v>
      </c>
      <c r="J26" s="97">
        <v>4</v>
      </c>
      <c r="K26" s="84">
        <v>2</v>
      </c>
      <c r="L26" s="84">
        <v>10</v>
      </c>
      <c r="M26" s="81">
        <v>0</v>
      </c>
      <c r="N26" s="81">
        <f t="shared" si="0"/>
        <v>27</v>
      </c>
      <c r="O26" s="85" t="s">
        <v>199</v>
      </c>
      <c r="P26" s="80" t="s">
        <v>39</v>
      </c>
    </row>
    <row r="27" spans="1:16" x14ac:dyDescent="0.3">
      <c r="A27" s="79">
        <v>24</v>
      </c>
      <c r="B27" s="86" t="s">
        <v>32</v>
      </c>
      <c r="C27" s="80" t="s">
        <v>121</v>
      </c>
      <c r="D27" s="80" t="s">
        <v>102</v>
      </c>
      <c r="E27" s="80" t="s">
        <v>122</v>
      </c>
      <c r="F27" s="81">
        <v>8</v>
      </c>
      <c r="G27" s="82" t="s">
        <v>34</v>
      </c>
      <c r="H27" s="89">
        <v>8</v>
      </c>
      <c r="I27" s="89">
        <v>5</v>
      </c>
      <c r="J27" s="98">
        <v>5</v>
      </c>
      <c r="K27" s="89">
        <v>0</v>
      </c>
      <c r="L27" s="89">
        <v>7</v>
      </c>
      <c r="M27" s="81">
        <v>0</v>
      </c>
      <c r="N27" s="90">
        <f t="shared" si="0"/>
        <v>25</v>
      </c>
      <c r="O27" s="85" t="s">
        <v>199</v>
      </c>
      <c r="P27" s="86" t="s">
        <v>36</v>
      </c>
    </row>
    <row r="28" spans="1:16" x14ac:dyDescent="0.3">
      <c r="A28" s="79">
        <v>25</v>
      </c>
      <c r="B28" s="86" t="s">
        <v>32</v>
      </c>
      <c r="C28" s="80" t="s">
        <v>115</v>
      </c>
      <c r="D28" s="80" t="s">
        <v>22</v>
      </c>
      <c r="E28" s="80" t="s">
        <v>116</v>
      </c>
      <c r="F28" s="81">
        <v>8</v>
      </c>
      <c r="G28" s="82" t="s">
        <v>34</v>
      </c>
      <c r="H28" s="99">
        <v>7</v>
      </c>
      <c r="I28" s="99">
        <v>5</v>
      </c>
      <c r="J28" s="89">
        <v>4</v>
      </c>
      <c r="K28" s="89">
        <v>0</v>
      </c>
      <c r="L28" s="89">
        <v>7</v>
      </c>
      <c r="M28" s="81">
        <v>0</v>
      </c>
      <c r="N28" s="90">
        <f t="shared" si="0"/>
        <v>23</v>
      </c>
      <c r="O28" s="85" t="s">
        <v>199</v>
      </c>
      <c r="P28" s="86" t="s">
        <v>36</v>
      </c>
    </row>
    <row r="29" spans="1:16" x14ac:dyDescent="0.3">
      <c r="A29" s="79">
        <v>26</v>
      </c>
      <c r="B29" s="92" t="s">
        <v>32</v>
      </c>
      <c r="C29" s="80" t="s">
        <v>101</v>
      </c>
      <c r="D29" s="80" t="s">
        <v>102</v>
      </c>
      <c r="E29" s="80" t="s">
        <v>54</v>
      </c>
      <c r="F29" s="82">
        <v>8</v>
      </c>
      <c r="G29" s="82" t="s">
        <v>34</v>
      </c>
      <c r="H29" s="89">
        <v>10</v>
      </c>
      <c r="I29" s="89">
        <v>7</v>
      </c>
      <c r="J29" s="89">
        <v>4</v>
      </c>
      <c r="K29" s="84">
        <v>1</v>
      </c>
      <c r="L29" s="84">
        <v>0</v>
      </c>
      <c r="M29" s="81">
        <v>0</v>
      </c>
      <c r="N29" s="90">
        <f t="shared" si="0"/>
        <v>22</v>
      </c>
      <c r="O29" s="85" t="s">
        <v>199</v>
      </c>
      <c r="P29" s="86" t="s">
        <v>36</v>
      </c>
    </row>
    <row r="30" spans="1:16" x14ac:dyDescent="0.3">
      <c r="A30" s="79">
        <v>27</v>
      </c>
      <c r="B30" s="80" t="s">
        <v>156</v>
      </c>
      <c r="C30" s="80" t="s">
        <v>153</v>
      </c>
      <c r="D30" s="80" t="s">
        <v>154</v>
      </c>
      <c r="E30" s="80" t="s">
        <v>67</v>
      </c>
      <c r="F30" s="81">
        <v>7</v>
      </c>
      <c r="G30" s="82" t="s">
        <v>34</v>
      </c>
      <c r="H30" s="100">
        <v>6</v>
      </c>
      <c r="I30" s="100">
        <v>7</v>
      </c>
      <c r="J30" s="84">
        <v>5</v>
      </c>
      <c r="K30" s="84">
        <v>0</v>
      </c>
      <c r="L30" s="84">
        <v>4</v>
      </c>
      <c r="M30" s="81">
        <v>0</v>
      </c>
      <c r="N30" s="81">
        <f t="shared" si="0"/>
        <v>22</v>
      </c>
      <c r="O30" s="85" t="s">
        <v>199</v>
      </c>
      <c r="P30" s="80" t="s">
        <v>157</v>
      </c>
    </row>
    <row r="31" spans="1:16" x14ac:dyDescent="0.3">
      <c r="A31" s="79">
        <v>28</v>
      </c>
      <c r="B31" s="80" t="s">
        <v>155</v>
      </c>
      <c r="C31" s="80" t="s">
        <v>147</v>
      </c>
      <c r="D31" s="80" t="s">
        <v>148</v>
      </c>
      <c r="E31" s="80" t="s">
        <v>120</v>
      </c>
      <c r="F31" s="81">
        <v>8</v>
      </c>
      <c r="G31" s="82" t="s">
        <v>34</v>
      </c>
      <c r="H31" s="84">
        <v>5</v>
      </c>
      <c r="I31" s="84">
        <v>1</v>
      </c>
      <c r="J31" s="84">
        <v>6</v>
      </c>
      <c r="K31" s="84">
        <v>0</v>
      </c>
      <c r="L31" s="84">
        <v>9</v>
      </c>
      <c r="M31" s="81">
        <v>0</v>
      </c>
      <c r="N31" s="81">
        <f t="shared" si="0"/>
        <v>21</v>
      </c>
      <c r="O31" s="85" t="s">
        <v>199</v>
      </c>
      <c r="P31" s="80" t="s">
        <v>39</v>
      </c>
    </row>
    <row r="32" spans="1:16" x14ac:dyDescent="0.3">
      <c r="A32" s="79">
        <v>29</v>
      </c>
      <c r="B32" s="86" t="s">
        <v>32</v>
      </c>
      <c r="C32" s="80" t="s">
        <v>123</v>
      </c>
      <c r="D32" s="80" t="s">
        <v>47</v>
      </c>
      <c r="E32" s="80" t="s">
        <v>45</v>
      </c>
      <c r="F32" s="81">
        <v>7</v>
      </c>
      <c r="G32" s="82" t="s">
        <v>34</v>
      </c>
      <c r="H32" s="84">
        <v>6</v>
      </c>
      <c r="I32" s="84">
        <v>6</v>
      </c>
      <c r="J32" s="84">
        <v>5</v>
      </c>
      <c r="K32" s="84">
        <v>1</v>
      </c>
      <c r="L32" s="84">
        <v>2</v>
      </c>
      <c r="M32" s="81">
        <v>0</v>
      </c>
      <c r="N32" s="81">
        <f t="shared" si="0"/>
        <v>20</v>
      </c>
      <c r="O32" s="85" t="s">
        <v>199</v>
      </c>
      <c r="P32" s="86" t="s">
        <v>130</v>
      </c>
    </row>
    <row r="33" spans="1:16" x14ac:dyDescent="0.3">
      <c r="A33" s="79">
        <v>30</v>
      </c>
      <c r="B33" s="86" t="s">
        <v>32</v>
      </c>
      <c r="C33" s="80" t="s">
        <v>124</v>
      </c>
      <c r="D33" s="80" t="s">
        <v>125</v>
      </c>
      <c r="E33" s="80" t="s">
        <v>45</v>
      </c>
      <c r="F33" s="81">
        <v>7</v>
      </c>
      <c r="G33" s="82" t="s">
        <v>34</v>
      </c>
      <c r="H33" s="84">
        <v>5</v>
      </c>
      <c r="I33" s="84">
        <v>5</v>
      </c>
      <c r="J33" s="84">
        <v>3</v>
      </c>
      <c r="K33" s="84">
        <v>0</v>
      </c>
      <c r="L33" s="84">
        <v>4</v>
      </c>
      <c r="M33" s="81">
        <v>0</v>
      </c>
      <c r="N33" s="81">
        <f t="shared" si="0"/>
        <v>17</v>
      </c>
      <c r="O33" s="85" t="s">
        <v>199</v>
      </c>
      <c r="P33" s="78" t="s">
        <v>130</v>
      </c>
    </row>
    <row r="34" spans="1:16" x14ac:dyDescent="0.3">
      <c r="A34" s="79">
        <v>31</v>
      </c>
      <c r="B34" s="80" t="s">
        <v>132</v>
      </c>
      <c r="C34" s="101" t="s">
        <v>203</v>
      </c>
      <c r="D34" s="80" t="s">
        <v>201</v>
      </c>
      <c r="E34" s="80" t="s">
        <v>202</v>
      </c>
      <c r="F34" s="81">
        <v>7</v>
      </c>
      <c r="G34" s="82" t="s">
        <v>34</v>
      </c>
      <c r="H34" s="102">
        <v>5</v>
      </c>
      <c r="I34" s="84">
        <v>6</v>
      </c>
      <c r="J34" s="84">
        <v>6</v>
      </c>
      <c r="K34" s="84">
        <v>0</v>
      </c>
      <c r="L34" s="84">
        <v>0</v>
      </c>
      <c r="M34" s="81">
        <v>0</v>
      </c>
      <c r="N34" s="81">
        <f t="shared" si="0"/>
        <v>17</v>
      </c>
      <c r="O34" s="85" t="s">
        <v>199</v>
      </c>
      <c r="P34" s="80" t="s">
        <v>134</v>
      </c>
    </row>
    <row r="35" spans="1:16" x14ac:dyDescent="0.3">
      <c r="A35" s="79">
        <v>32</v>
      </c>
      <c r="B35" s="103" t="s">
        <v>141</v>
      </c>
      <c r="C35" s="103" t="s">
        <v>135</v>
      </c>
      <c r="D35" s="103" t="s">
        <v>136</v>
      </c>
      <c r="E35" s="103" t="s">
        <v>137</v>
      </c>
      <c r="F35" s="81">
        <v>8</v>
      </c>
      <c r="G35" s="82" t="s">
        <v>34</v>
      </c>
      <c r="H35" s="84">
        <v>5</v>
      </c>
      <c r="I35" s="84">
        <v>6</v>
      </c>
      <c r="J35" s="84">
        <v>6</v>
      </c>
      <c r="K35" s="84">
        <v>0</v>
      </c>
      <c r="L35" s="84">
        <v>0</v>
      </c>
      <c r="M35" s="81">
        <v>0</v>
      </c>
      <c r="N35" s="81">
        <f t="shared" si="0"/>
        <v>17</v>
      </c>
      <c r="O35" s="85" t="s">
        <v>199</v>
      </c>
      <c r="P35" s="103" t="s">
        <v>37</v>
      </c>
    </row>
    <row r="36" spans="1:16" x14ac:dyDescent="0.3">
      <c r="A36" s="79">
        <v>33</v>
      </c>
      <c r="B36" s="86" t="s">
        <v>32</v>
      </c>
      <c r="C36" s="80" t="s">
        <v>126</v>
      </c>
      <c r="D36" s="80" t="s">
        <v>75</v>
      </c>
      <c r="E36" s="80" t="s">
        <v>127</v>
      </c>
      <c r="F36" s="81">
        <v>8</v>
      </c>
      <c r="G36" s="82" t="s">
        <v>34</v>
      </c>
      <c r="H36" s="84">
        <v>5</v>
      </c>
      <c r="I36" s="84">
        <v>5</v>
      </c>
      <c r="J36" s="84">
        <v>1</v>
      </c>
      <c r="K36" s="84">
        <v>0</v>
      </c>
      <c r="L36" s="84">
        <v>4</v>
      </c>
      <c r="M36" s="81">
        <v>0</v>
      </c>
      <c r="N36" s="81">
        <f t="shared" si="0"/>
        <v>15</v>
      </c>
      <c r="O36" s="85" t="s">
        <v>199</v>
      </c>
      <c r="P36" s="86" t="s">
        <v>36</v>
      </c>
    </row>
    <row r="37" spans="1:16" x14ac:dyDescent="0.3">
      <c r="A37" s="79">
        <v>34</v>
      </c>
      <c r="B37" s="103" t="s">
        <v>141</v>
      </c>
      <c r="C37" s="103" t="s">
        <v>138</v>
      </c>
      <c r="D37" s="103" t="s">
        <v>27</v>
      </c>
      <c r="E37" s="103" t="s">
        <v>67</v>
      </c>
      <c r="F37" s="81">
        <v>8</v>
      </c>
      <c r="G37" s="82" t="s">
        <v>34</v>
      </c>
      <c r="H37" s="84">
        <v>8</v>
      </c>
      <c r="I37" s="84">
        <v>1</v>
      </c>
      <c r="J37" s="84">
        <v>4</v>
      </c>
      <c r="K37" s="84">
        <v>0</v>
      </c>
      <c r="L37" s="84">
        <v>0</v>
      </c>
      <c r="M37" s="81">
        <v>0</v>
      </c>
      <c r="N37" s="81">
        <f t="shared" si="0"/>
        <v>13</v>
      </c>
      <c r="O37" s="85" t="s">
        <v>199</v>
      </c>
      <c r="P37" s="103" t="s">
        <v>37</v>
      </c>
    </row>
    <row r="38" spans="1:16" x14ac:dyDescent="0.3">
      <c r="A38" s="79">
        <v>35</v>
      </c>
      <c r="B38" s="80" t="s">
        <v>97</v>
      </c>
      <c r="C38" s="80" t="s">
        <v>131</v>
      </c>
      <c r="D38" s="80" t="s">
        <v>94</v>
      </c>
      <c r="E38" s="80" t="s">
        <v>49</v>
      </c>
      <c r="F38" s="81">
        <v>7</v>
      </c>
      <c r="G38" s="82" t="s">
        <v>34</v>
      </c>
      <c r="H38" s="84">
        <v>5</v>
      </c>
      <c r="I38" s="84">
        <v>2</v>
      </c>
      <c r="J38" s="84">
        <v>3</v>
      </c>
      <c r="K38" s="84">
        <v>0</v>
      </c>
      <c r="L38" s="84">
        <v>0</v>
      </c>
      <c r="M38" s="81">
        <v>0</v>
      </c>
      <c r="N38" s="81">
        <f t="shared" si="0"/>
        <v>10</v>
      </c>
      <c r="O38" s="85" t="s">
        <v>199</v>
      </c>
      <c r="P38" s="80" t="s">
        <v>133</v>
      </c>
    </row>
    <row r="39" spans="1:16" x14ac:dyDescent="0.3">
      <c r="A39" s="79">
        <v>36</v>
      </c>
      <c r="B39" s="103" t="s">
        <v>141</v>
      </c>
      <c r="C39" s="103" t="s">
        <v>139</v>
      </c>
      <c r="D39" s="103" t="s">
        <v>140</v>
      </c>
      <c r="E39" s="103" t="s">
        <v>73</v>
      </c>
      <c r="F39" s="81">
        <v>8</v>
      </c>
      <c r="G39" s="82" t="s">
        <v>34</v>
      </c>
      <c r="H39" s="84">
        <v>2</v>
      </c>
      <c r="I39" s="84">
        <v>2</v>
      </c>
      <c r="J39" s="84">
        <v>3</v>
      </c>
      <c r="K39" s="84">
        <v>0</v>
      </c>
      <c r="L39" s="84">
        <v>0</v>
      </c>
      <c r="M39" s="81">
        <v>0</v>
      </c>
      <c r="N39" s="81">
        <f t="shared" si="0"/>
        <v>7</v>
      </c>
      <c r="O39" s="85" t="s">
        <v>199</v>
      </c>
      <c r="P39" s="103" t="s">
        <v>37</v>
      </c>
    </row>
  </sheetData>
  <mergeCells count="4">
    <mergeCell ref="A1:P1"/>
    <mergeCell ref="H2:L2"/>
    <mergeCell ref="A3:G3"/>
    <mergeCell ref="M3:P3"/>
  </mergeCells>
  <phoneticPr fontId="0" type="noConversion"/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S15" sqref="S15"/>
    </sheetView>
  </sheetViews>
  <sheetFormatPr defaultRowHeight="15" x14ac:dyDescent="0.25"/>
  <cols>
    <col min="1" max="1" width="5.28515625" customWidth="1"/>
    <col min="2" max="2" width="20.7109375" customWidth="1"/>
    <col min="3" max="3" width="15.28515625" customWidth="1"/>
    <col min="4" max="4" width="12.85546875" customWidth="1"/>
    <col min="5" max="5" width="16.28515625" customWidth="1"/>
    <col min="6" max="6" width="7" customWidth="1"/>
    <col min="7" max="7" width="11.28515625" customWidth="1"/>
    <col min="8" max="8" width="7.7109375" customWidth="1"/>
    <col min="9" max="9" width="7.28515625" customWidth="1"/>
    <col min="10" max="10" width="7.7109375" customWidth="1"/>
    <col min="11" max="11" width="7.42578125" customWidth="1"/>
    <col min="13" max="13" width="8.7109375" customWidth="1"/>
    <col min="14" max="14" width="10.7109375" customWidth="1"/>
    <col min="15" max="15" width="18.85546875" customWidth="1"/>
    <col min="16" max="16" width="38.85546875" customWidth="1"/>
  </cols>
  <sheetData>
    <row r="1" spans="1:16" ht="15.75" x14ac:dyDescent="0.25">
      <c r="A1" s="122" t="s">
        <v>53</v>
      </c>
      <c r="B1" s="122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</row>
    <row r="2" spans="1:16" ht="85.5" x14ac:dyDescent="0.25">
      <c r="A2" s="36"/>
      <c r="B2" s="77" t="s">
        <v>52</v>
      </c>
      <c r="C2" s="77" t="s">
        <v>0</v>
      </c>
      <c r="D2" s="77" t="s">
        <v>1</v>
      </c>
      <c r="E2" s="77" t="s">
        <v>2</v>
      </c>
      <c r="F2" s="77" t="s">
        <v>3</v>
      </c>
      <c r="G2" s="77" t="s">
        <v>195</v>
      </c>
      <c r="H2" s="142" t="s">
        <v>4</v>
      </c>
      <c r="I2" s="142"/>
      <c r="J2" s="143"/>
      <c r="K2" s="143"/>
      <c r="L2" s="143"/>
      <c r="M2" s="77" t="s">
        <v>5</v>
      </c>
      <c r="N2" s="77" t="s">
        <v>20</v>
      </c>
      <c r="O2" s="77" t="s">
        <v>7</v>
      </c>
      <c r="P2" s="77" t="s">
        <v>8</v>
      </c>
    </row>
    <row r="3" spans="1:16" ht="15.75" x14ac:dyDescent="0.25">
      <c r="A3" s="24"/>
      <c r="B3" s="109"/>
      <c r="C3" s="109"/>
      <c r="D3" s="109"/>
      <c r="E3" s="109"/>
      <c r="F3" s="109"/>
      <c r="G3" s="76"/>
      <c r="H3" s="78" t="s">
        <v>197</v>
      </c>
      <c r="I3" s="78" t="s">
        <v>29</v>
      </c>
      <c r="J3" s="78" t="s">
        <v>11</v>
      </c>
      <c r="K3" s="78" t="s">
        <v>196</v>
      </c>
      <c r="L3" s="78" t="s">
        <v>12</v>
      </c>
      <c r="M3" s="77"/>
      <c r="N3" s="77"/>
      <c r="O3" s="77"/>
      <c r="P3" s="77"/>
    </row>
    <row r="4" spans="1:16" ht="15.75" x14ac:dyDescent="0.25">
      <c r="A4" s="30">
        <v>1</v>
      </c>
      <c r="B4" s="86" t="s">
        <v>178</v>
      </c>
      <c r="C4" s="86" t="s">
        <v>46</v>
      </c>
      <c r="D4" s="86" t="s">
        <v>47</v>
      </c>
      <c r="E4" s="86" t="s">
        <v>30</v>
      </c>
      <c r="F4" s="82">
        <v>10</v>
      </c>
      <c r="G4" s="110" t="s">
        <v>182</v>
      </c>
      <c r="H4" s="111">
        <v>6</v>
      </c>
      <c r="I4" s="81">
        <v>6</v>
      </c>
      <c r="J4" s="81">
        <v>10</v>
      </c>
      <c r="K4" s="81">
        <v>4</v>
      </c>
      <c r="L4" s="81">
        <v>17</v>
      </c>
      <c r="M4" s="90">
        <v>0</v>
      </c>
      <c r="N4" s="81">
        <f>SUM(H4:M4)</f>
        <v>43</v>
      </c>
      <c r="O4" s="91" t="s">
        <v>198</v>
      </c>
      <c r="P4" s="86" t="s">
        <v>35</v>
      </c>
    </row>
    <row r="5" spans="1:16" ht="15.75" x14ac:dyDescent="0.25">
      <c r="A5" s="30">
        <v>2</v>
      </c>
      <c r="B5" s="86" t="s">
        <v>178</v>
      </c>
      <c r="C5" s="86" t="s">
        <v>40</v>
      </c>
      <c r="D5" s="86" t="s">
        <v>24</v>
      </c>
      <c r="E5" s="86" t="s">
        <v>30</v>
      </c>
      <c r="F5" s="82">
        <v>9</v>
      </c>
      <c r="G5" s="110" t="s">
        <v>182</v>
      </c>
      <c r="H5" s="111">
        <v>6</v>
      </c>
      <c r="I5" s="81">
        <v>7</v>
      </c>
      <c r="J5" s="81">
        <v>4</v>
      </c>
      <c r="K5" s="81">
        <v>4</v>
      </c>
      <c r="L5" s="81">
        <v>19</v>
      </c>
      <c r="M5" s="90">
        <v>0</v>
      </c>
      <c r="N5" s="81">
        <f t="shared" ref="N5:N32" si="0">SUM(H5:L5)</f>
        <v>40</v>
      </c>
      <c r="O5" s="91" t="s">
        <v>198</v>
      </c>
      <c r="P5" s="86" t="s">
        <v>36</v>
      </c>
    </row>
    <row r="6" spans="1:16" ht="15.75" x14ac:dyDescent="0.25">
      <c r="A6" s="30">
        <v>3</v>
      </c>
      <c r="B6" s="86" t="s">
        <v>178</v>
      </c>
      <c r="C6" s="86" t="s">
        <v>41</v>
      </c>
      <c r="D6" s="86" t="s">
        <v>42</v>
      </c>
      <c r="E6" s="86" t="s">
        <v>30</v>
      </c>
      <c r="F6" s="82">
        <v>9</v>
      </c>
      <c r="G6" s="110" t="s">
        <v>182</v>
      </c>
      <c r="H6" s="111">
        <v>4</v>
      </c>
      <c r="I6" s="81">
        <v>8</v>
      </c>
      <c r="J6" s="81">
        <v>10</v>
      </c>
      <c r="K6" s="81">
        <v>7</v>
      </c>
      <c r="L6" s="81">
        <v>11</v>
      </c>
      <c r="M6" s="90">
        <v>0</v>
      </c>
      <c r="N6" s="81">
        <f t="shared" si="0"/>
        <v>40</v>
      </c>
      <c r="O6" s="91" t="s">
        <v>198</v>
      </c>
      <c r="P6" s="86" t="s">
        <v>36</v>
      </c>
    </row>
    <row r="7" spans="1:16" ht="15.75" x14ac:dyDescent="0.25">
      <c r="A7" s="30">
        <v>4</v>
      </c>
      <c r="B7" s="86" t="s">
        <v>178</v>
      </c>
      <c r="C7" s="86" t="s">
        <v>51</v>
      </c>
      <c r="D7" s="86" t="s">
        <v>31</v>
      </c>
      <c r="E7" s="86" t="s">
        <v>49</v>
      </c>
      <c r="F7" s="82">
        <v>9</v>
      </c>
      <c r="G7" s="110" t="s">
        <v>182</v>
      </c>
      <c r="H7" s="79">
        <v>6</v>
      </c>
      <c r="I7" s="90">
        <v>8</v>
      </c>
      <c r="J7" s="90">
        <v>7</v>
      </c>
      <c r="K7" s="90">
        <v>7</v>
      </c>
      <c r="L7" s="90">
        <v>12</v>
      </c>
      <c r="M7" s="90">
        <v>0</v>
      </c>
      <c r="N7" s="90">
        <f t="shared" si="0"/>
        <v>40</v>
      </c>
      <c r="O7" s="91" t="s">
        <v>198</v>
      </c>
      <c r="P7" s="86" t="s">
        <v>36</v>
      </c>
    </row>
    <row r="8" spans="1:16" ht="15.75" x14ac:dyDescent="0.25">
      <c r="A8" s="30">
        <v>5</v>
      </c>
      <c r="B8" s="86" t="s">
        <v>180</v>
      </c>
      <c r="C8" s="86" t="s">
        <v>158</v>
      </c>
      <c r="D8" s="86" t="s">
        <v>159</v>
      </c>
      <c r="E8" s="86" t="s">
        <v>160</v>
      </c>
      <c r="F8" s="82">
        <v>9</v>
      </c>
      <c r="G8" s="110" t="s">
        <v>182</v>
      </c>
      <c r="H8" s="79">
        <v>6</v>
      </c>
      <c r="I8" s="90">
        <v>8</v>
      </c>
      <c r="J8" s="90">
        <v>8</v>
      </c>
      <c r="K8" s="90">
        <v>1</v>
      </c>
      <c r="L8" s="90">
        <v>13</v>
      </c>
      <c r="M8" s="90">
        <v>0</v>
      </c>
      <c r="N8" s="90">
        <f t="shared" si="0"/>
        <v>36</v>
      </c>
      <c r="O8" s="91" t="s">
        <v>198</v>
      </c>
      <c r="P8" s="86" t="s">
        <v>181</v>
      </c>
    </row>
    <row r="9" spans="1:16" ht="15.75" x14ac:dyDescent="0.25">
      <c r="A9" s="30">
        <v>6</v>
      </c>
      <c r="B9" s="86" t="s">
        <v>178</v>
      </c>
      <c r="C9" s="86" t="s">
        <v>93</v>
      </c>
      <c r="D9" s="86" t="s">
        <v>94</v>
      </c>
      <c r="E9" s="86" t="s">
        <v>95</v>
      </c>
      <c r="F9" s="82">
        <v>10</v>
      </c>
      <c r="G9" s="110" t="s">
        <v>182</v>
      </c>
      <c r="H9" s="111">
        <v>8</v>
      </c>
      <c r="I9" s="81">
        <v>8</v>
      </c>
      <c r="J9" s="81">
        <v>7</v>
      </c>
      <c r="K9" s="81">
        <v>4</v>
      </c>
      <c r="L9" s="90">
        <v>9</v>
      </c>
      <c r="M9" s="90">
        <v>0</v>
      </c>
      <c r="N9" s="90">
        <f t="shared" si="0"/>
        <v>36</v>
      </c>
      <c r="O9" s="91" t="s">
        <v>198</v>
      </c>
      <c r="P9" s="86" t="s">
        <v>35</v>
      </c>
    </row>
    <row r="10" spans="1:16" ht="15.75" x14ac:dyDescent="0.25">
      <c r="A10" s="30">
        <v>7</v>
      </c>
      <c r="B10" s="86" t="s">
        <v>178</v>
      </c>
      <c r="C10" s="86" t="s">
        <v>74</v>
      </c>
      <c r="D10" s="86" t="s">
        <v>75</v>
      </c>
      <c r="E10" s="86" t="s">
        <v>76</v>
      </c>
      <c r="F10" s="82">
        <v>9</v>
      </c>
      <c r="G10" s="110" t="s">
        <v>182</v>
      </c>
      <c r="H10" s="79">
        <v>6</v>
      </c>
      <c r="I10" s="90">
        <v>6</v>
      </c>
      <c r="J10" s="90">
        <v>10</v>
      </c>
      <c r="K10" s="90">
        <v>2</v>
      </c>
      <c r="L10" s="90">
        <v>12</v>
      </c>
      <c r="M10" s="90">
        <v>0</v>
      </c>
      <c r="N10" s="90">
        <f t="shared" si="0"/>
        <v>36</v>
      </c>
      <c r="O10" s="91" t="s">
        <v>198</v>
      </c>
      <c r="P10" s="86" t="s">
        <v>36</v>
      </c>
    </row>
    <row r="11" spans="1:16" ht="15.75" x14ac:dyDescent="0.25">
      <c r="A11" s="30">
        <v>8</v>
      </c>
      <c r="B11" s="86" t="s">
        <v>178</v>
      </c>
      <c r="C11" s="86" t="s">
        <v>43</v>
      </c>
      <c r="D11" s="86" t="s">
        <v>44</v>
      </c>
      <c r="E11" s="86" t="s">
        <v>45</v>
      </c>
      <c r="F11" s="82">
        <v>9</v>
      </c>
      <c r="G11" s="110" t="s">
        <v>182</v>
      </c>
      <c r="H11" s="79">
        <v>5</v>
      </c>
      <c r="I11" s="90">
        <v>8</v>
      </c>
      <c r="J11" s="90">
        <v>8</v>
      </c>
      <c r="K11" s="90">
        <v>1</v>
      </c>
      <c r="L11" s="90">
        <v>11</v>
      </c>
      <c r="M11" s="90">
        <v>0</v>
      </c>
      <c r="N11" s="90">
        <f>SUM(H11:L11)</f>
        <v>33</v>
      </c>
      <c r="O11" s="91" t="s">
        <v>199</v>
      </c>
      <c r="P11" s="86" t="s">
        <v>36</v>
      </c>
    </row>
    <row r="12" spans="1:16" ht="15.75" x14ac:dyDescent="0.25">
      <c r="A12" s="30">
        <v>9</v>
      </c>
      <c r="B12" s="86" t="s">
        <v>179</v>
      </c>
      <c r="C12" s="86" t="s">
        <v>60</v>
      </c>
      <c r="D12" s="86" t="s">
        <v>61</v>
      </c>
      <c r="E12" s="86" t="s">
        <v>25</v>
      </c>
      <c r="F12" s="82">
        <v>11</v>
      </c>
      <c r="G12" s="110" t="s">
        <v>182</v>
      </c>
      <c r="H12" s="111">
        <v>7</v>
      </c>
      <c r="I12" s="81">
        <v>6</v>
      </c>
      <c r="J12" s="81">
        <v>5</v>
      </c>
      <c r="K12" s="81">
        <v>3</v>
      </c>
      <c r="L12" s="81">
        <v>10</v>
      </c>
      <c r="M12" s="90">
        <v>0</v>
      </c>
      <c r="N12" s="81">
        <f t="shared" si="0"/>
        <v>31</v>
      </c>
      <c r="O12" s="91" t="s">
        <v>199</v>
      </c>
      <c r="P12" s="86" t="s">
        <v>56</v>
      </c>
    </row>
    <row r="13" spans="1:16" ht="15.75" x14ac:dyDescent="0.25">
      <c r="A13" s="30">
        <v>10</v>
      </c>
      <c r="B13" s="80" t="s">
        <v>155</v>
      </c>
      <c r="C13" s="80" t="s">
        <v>190</v>
      </c>
      <c r="D13" s="80" t="s">
        <v>31</v>
      </c>
      <c r="E13" s="80" t="s">
        <v>191</v>
      </c>
      <c r="F13" s="82">
        <v>10</v>
      </c>
      <c r="G13" s="110" t="s">
        <v>182</v>
      </c>
      <c r="H13" s="112">
        <v>5</v>
      </c>
      <c r="I13" s="82">
        <v>6</v>
      </c>
      <c r="J13" s="82">
        <v>10</v>
      </c>
      <c r="K13" s="82">
        <v>2</v>
      </c>
      <c r="L13" s="82">
        <v>8</v>
      </c>
      <c r="M13" s="90">
        <v>0</v>
      </c>
      <c r="N13" s="104">
        <f>SUM(H13:L13)</f>
        <v>31</v>
      </c>
      <c r="O13" s="91" t="s">
        <v>199</v>
      </c>
      <c r="P13" s="80" t="s">
        <v>194</v>
      </c>
    </row>
    <row r="14" spans="1:16" ht="15.75" x14ac:dyDescent="0.25">
      <c r="A14" s="30">
        <v>11</v>
      </c>
      <c r="B14" s="80" t="s">
        <v>155</v>
      </c>
      <c r="C14" s="80" t="s">
        <v>192</v>
      </c>
      <c r="D14" s="80" t="s">
        <v>58</v>
      </c>
      <c r="E14" s="80" t="s">
        <v>193</v>
      </c>
      <c r="F14" s="82">
        <v>10</v>
      </c>
      <c r="G14" s="110" t="s">
        <v>182</v>
      </c>
      <c r="H14" s="112">
        <v>7</v>
      </c>
      <c r="I14" s="82">
        <v>2</v>
      </c>
      <c r="J14" s="82">
        <v>7</v>
      </c>
      <c r="K14" s="82">
        <v>5</v>
      </c>
      <c r="L14" s="82">
        <v>10</v>
      </c>
      <c r="M14" s="90">
        <v>0</v>
      </c>
      <c r="N14" s="104">
        <f t="shared" si="0"/>
        <v>31</v>
      </c>
      <c r="O14" s="91" t="s">
        <v>199</v>
      </c>
      <c r="P14" s="80" t="s">
        <v>194</v>
      </c>
    </row>
    <row r="15" spans="1:16" ht="15.75" x14ac:dyDescent="0.25">
      <c r="A15" s="30">
        <v>12</v>
      </c>
      <c r="B15" s="86" t="s">
        <v>179</v>
      </c>
      <c r="C15" s="86" t="s">
        <v>163</v>
      </c>
      <c r="D15" s="86" t="s">
        <v>26</v>
      </c>
      <c r="E15" s="86" t="s">
        <v>25</v>
      </c>
      <c r="F15" s="82">
        <v>9</v>
      </c>
      <c r="G15" s="110" t="s">
        <v>182</v>
      </c>
      <c r="H15" s="111">
        <v>7</v>
      </c>
      <c r="I15" s="81">
        <v>6</v>
      </c>
      <c r="J15" s="81">
        <v>4</v>
      </c>
      <c r="K15" s="81">
        <v>1</v>
      </c>
      <c r="L15" s="81">
        <v>10</v>
      </c>
      <c r="M15" s="90">
        <v>0</v>
      </c>
      <c r="N15" s="81">
        <f t="shared" si="0"/>
        <v>28</v>
      </c>
      <c r="O15" s="91" t="s">
        <v>199</v>
      </c>
      <c r="P15" s="86" t="s">
        <v>36</v>
      </c>
    </row>
    <row r="16" spans="1:16" ht="15.75" x14ac:dyDescent="0.25">
      <c r="A16" s="30">
        <v>13</v>
      </c>
      <c r="B16" s="86" t="s">
        <v>178</v>
      </c>
      <c r="C16" s="86" t="s">
        <v>161</v>
      </c>
      <c r="D16" s="86" t="s">
        <v>58</v>
      </c>
      <c r="E16" s="86" t="s">
        <v>25</v>
      </c>
      <c r="F16" s="82">
        <v>11</v>
      </c>
      <c r="G16" s="110" t="s">
        <v>182</v>
      </c>
      <c r="H16" s="111">
        <v>7</v>
      </c>
      <c r="I16" s="81">
        <v>11</v>
      </c>
      <c r="J16" s="81">
        <v>9</v>
      </c>
      <c r="K16" s="81">
        <v>0</v>
      </c>
      <c r="L16" s="81">
        <v>0</v>
      </c>
      <c r="M16" s="90">
        <v>0</v>
      </c>
      <c r="N16" s="81">
        <f t="shared" si="0"/>
        <v>27</v>
      </c>
      <c r="O16" s="91" t="s">
        <v>199</v>
      </c>
      <c r="P16" s="86" t="s">
        <v>56</v>
      </c>
    </row>
    <row r="17" spans="1:16" ht="15.75" x14ac:dyDescent="0.25">
      <c r="A17" s="30">
        <v>14</v>
      </c>
      <c r="B17" s="86" t="s">
        <v>178</v>
      </c>
      <c r="C17" s="86" t="s">
        <v>168</v>
      </c>
      <c r="D17" s="86" t="s">
        <v>169</v>
      </c>
      <c r="E17" s="86" t="s">
        <v>170</v>
      </c>
      <c r="F17" s="82">
        <v>9</v>
      </c>
      <c r="G17" s="110" t="s">
        <v>182</v>
      </c>
      <c r="H17" s="113">
        <v>8</v>
      </c>
      <c r="I17" s="114">
        <v>7</v>
      </c>
      <c r="J17" s="114">
        <v>5</v>
      </c>
      <c r="K17" s="114">
        <v>1</v>
      </c>
      <c r="L17" s="114">
        <v>6</v>
      </c>
      <c r="M17" s="90">
        <v>0</v>
      </c>
      <c r="N17" s="105">
        <f t="shared" si="0"/>
        <v>27</v>
      </c>
      <c r="O17" s="91" t="s">
        <v>199</v>
      </c>
      <c r="P17" s="86" t="s">
        <v>36</v>
      </c>
    </row>
    <row r="18" spans="1:16" ht="15.75" x14ac:dyDescent="0.25">
      <c r="A18" s="68">
        <v>15</v>
      </c>
      <c r="B18" s="107" t="s">
        <v>155</v>
      </c>
      <c r="C18" s="107" t="s">
        <v>85</v>
      </c>
      <c r="D18" s="107" t="s">
        <v>189</v>
      </c>
      <c r="E18" s="115" t="s">
        <v>86</v>
      </c>
      <c r="F18" s="106">
        <v>9</v>
      </c>
      <c r="G18" s="116" t="s">
        <v>182</v>
      </c>
      <c r="H18" s="117">
        <v>4</v>
      </c>
      <c r="I18" s="106">
        <v>10</v>
      </c>
      <c r="J18" s="106">
        <v>1</v>
      </c>
      <c r="K18" s="106">
        <v>3</v>
      </c>
      <c r="L18" s="106">
        <v>9</v>
      </c>
      <c r="M18" s="118">
        <v>0</v>
      </c>
      <c r="N18" s="106">
        <f t="shared" si="0"/>
        <v>27</v>
      </c>
      <c r="O18" s="119" t="s">
        <v>199</v>
      </c>
      <c r="P18" s="107" t="s">
        <v>39</v>
      </c>
    </row>
    <row r="19" spans="1:16" ht="15.75" x14ac:dyDescent="0.25">
      <c r="A19" s="48">
        <v>16</v>
      </c>
      <c r="B19" s="86" t="s">
        <v>178</v>
      </c>
      <c r="C19" s="86" t="s">
        <v>165</v>
      </c>
      <c r="D19" s="86" t="s">
        <v>27</v>
      </c>
      <c r="E19" s="120" t="s">
        <v>23</v>
      </c>
      <c r="F19" s="82">
        <v>9</v>
      </c>
      <c r="G19" s="110" t="s">
        <v>182</v>
      </c>
      <c r="H19" s="112">
        <v>4</v>
      </c>
      <c r="I19" s="82">
        <v>7</v>
      </c>
      <c r="J19" s="82">
        <v>5</v>
      </c>
      <c r="K19" s="82">
        <v>1</v>
      </c>
      <c r="L19" s="82">
        <v>4</v>
      </c>
      <c r="M19" s="90">
        <v>0</v>
      </c>
      <c r="N19" s="104">
        <f t="shared" si="0"/>
        <v>21</v>
      </c>
      <c r="O19" s="91" t="s">
        <v>199</v>
      </c>
      <c r="P19" s="86" t="s">
        <v>36</v>
      </c>
    </row>
    <row r="20" spans="1:16" ht="15.75" x14ac:dyDescent="0.25">
      <c r="A20" s="48">
        <v>17</v>
      </c>
      <c r="B20" s="86" t="s">
        <v>178</v>
      </c>
      <c r="C20" s="86" t="s">
        <v>69</v>
      </c>
      <c r="D20" s="86" t="s">
        <v>50</v>
      </c>
      <c r="E20" s="120" t="s">
        <v>70</v>
      </c>
      <c r="F20" s="82">
        <v>9</v>
      </c>
      <c r="G20" s="110" t="s">
        <v>182</v>
      </c>
      <c r="H20" s="79">
        <v>6</v>
      </c>
      <c r="I20" s="90">
        <v>7</v>
      </c>
      <c r="J20" s="90">
        <v>1</v>
      </c>
      <c r="K20" s="90">
        <v>1</v>
      </c>
      <c r="L20" s="90">
        <v>5</v>
      </c>
      <c r="M20" s="90">
        <v>0</v>
      </c>
      <c r="N20" s="90">
        <f t="shared" si="0"/>
        <v>20</v>
      </c>
      <c r="O20" s="91" t="s">
        <v>199</v>
      </c>
      <c r="P20" s="86" t="s">
        <v>36</v>
      </c>
    </row>
    <row r="21" spans="1:16" ht="15.75" x14ac:dyDescent="0.25">
      <c r="A21" s="48">
        <v>18</v>
      </c>
      <c r="B21" s="86" t="s">
        <v>178</v>
      </c>
      <c r="C21" s="86" t="s">
        <v>162</v>
      </c>
      <c r="D21" s="86" t="s">
        <v>58</v>
      </c>
      <c r="E21" s="120" t="s">
        <v>54</v>
      </c>
      <c r="F21" s="82">
        <v>11</v>
      </c>
      <c r="G21" s="110" t="s">
        <v>182</v>
      </c>
      <c r="H21" s="79">
        <v>4</v>
      </c>
      <c r="I21" s="90">
        <v>7</v>
      </c>
      <c r="J21" s="90">
        <v>3</v>
      </c>
      <c r="K21" s="90">
        <v>0</v>
      </c>
      <c r="L21" s="90">
        <v>6</v>
      </c>
      <c r="M21" s="90">
        <v>0</v>
      </c>
      <c r="N21" s="90">
        <f t="shared" si="0"/>
        <v>20</v>
      </c>
      <c r="O21" s="91" t="s">
        <v>199</v>
      </c>
      <c r="P21" s="86" t="s">
        <v>56</v>
      </c>
    </row>
    <row r="22" spans="1:16" ht="15.75" x14ac:dyDescent="0.25">
      <c r="A22" s="48">
        <v>19</v>
      </c>
      <c r="B22" s="80" t="s">
        <v>155</v>
      </c>
      <c r="C22" s="80" t="s">
        <v>87</v>
      </c>
      <c r="D22" s="80" t="s">
        <v>58</v>
      </c>
      <c r="E22" s="121" t="s">
        <v>57</v>
      </c>
      <c r="F22" s="82">
        <v>9</v>
      </c>
      <c r="G22" s="110" t="s">
        <v>182</v>
      </c>
      <c r="H22" s="112">
        <v>8</v>
      </c>
      <c r="I22" s="82">
        <v>7</v>
      </c>
      <c r="J22" s="82">
        <v>4</v>
      </c>
      <c r="K22" s="82">
        <v>1</v>
      </c>
      <c r="L22" s="82">
        <v>0</v>
      </c>
      <c r="M22" s="90">
        <v>0</v>
      </c>
      <c r="N22" s="104">
        <f t="shared" si="0"/>
        <v>20</v>
      </c>
      <c r="O22" s="91" t="s">
        <v>199</v>
      </c>
      <c r="P22" s="108" t="s">
        <v>39</v>
      </c>
    </row>
    <row r="23" spans="1:16" ht="15.75" x14ac:dyDescent="0.25">
      <c r="A23" s="48">
        <v>20</v>
      </c>
      <c r="B23" s="86" t="s">
        <v>178</v>
      </c>
      <c r="C23" s="86" t="s">
        <v>173</v>
      </c>
      <c r="D23" s="86" t="s">
        <v>94</v>
      </c>
      <c r="E23" s="120" t="s">
        <v>174</v>
      </c>
      <c r="F23" s="82">
        <v>9</v>
      </c>
      <c r="G23" s="110" t="s">
        <v>182</v>
      </c>
      <c r="H23" s="112">
        <v>4</v>
      </c>
      <c r="I23" s="82">
        <v>4</v>
      </c>
      <c r="J23" s="82">
        <v>4</v>
      </c>
      <c r="K23" s="82">
        <v>0</v>
      </c>
      <c r="L23" s="82">
        <v>7</v>
      </c>
      <c r="M23" s="90">
        <v>0</v>
      </c>
      <c r="N23" s="104">
        <f t="shared" si="0"/>
        <v>19</v>
      </c>
      <c r="O23" s="91" t="s">
        <v>199</v>
      </c>
      <c r="P23" s="86" t="s">
        <v>36</v>
      </c>
    </row>
    <row r="24" spans="1:16" ht="15.75" x14ac:dyDescent="0.25">
      <c r="A24" s="48">
        <v>21</v>
      </c>
      <c r="B24" s="80" t="s">
        <v>188</v>
      </c>
      <c r="C24" s="80" t="s">
        <v>183</v>
      </c>
      <c r="D24" s="80" t="s">
        <v>184</v>
      </c>
      <c r="E24" s="121" t="s">
        <v>49</v>
      </c>
      <c r="F24" s="82">
        <v>9</v>
      </c>
      <c r="G24" s="110" t="s">
        <v>182</v>
      </c>
      <c r="H24" s="112">
        <v>7</v>
      </c>
      <c r="I24" s="82">
        <v>6</v>
      </c>
      <c r="J24" s="82">
        <v>5</v>
      </c>
      <c r="K24" s="82">
        <v>0</v>
      </c>
      <c r="L24" s="82">
        <v>0</v>
      </c>
      <c r="M24" s="90">
        <v>0</v>
      </c>
      <c r="N24" s="104">
        <f t="shared" si="0"/>
        <v>18</v>
      </c>
      <c r="O24" s="91" t="s">
        <v>199</v>
      </c>
      <c r="P24" s="80" t="s">
        <v>63</v>
      </c>
    </row>
    <row r="25" spans="1:16" ht="15.75" x14ac:dyDescent="0.25">
      <c r="A25" s="48">
        <v>22</v>
      </c>
      <c r="B25" s="93" t="s">
        <v>178</v>
      </c>
      <c r="C25" s="86" t="s">
        <v>164</v>
      </c>
      <c r="D25" s="86" t="s">
        <v>27</v>
      </c>
      <c r="E25" s="86" t="s">
        <v>105</v>
      </c>
      <c r="F25" s="82">
        <v>9</v>
      </c>
      <c r="G25" s="110" t="s">
        <v>182</v>
      </c>
      <c r="H25" s="81">
        <v>5</v>
      </c>
      <c r="I25" s="81">
        <v>5</v>
      </c>
      <c r="J25" s="81">
        <v>3</v>
      </c>
      <c r="K25" s="81">
        <v>1</v>
      </c>
      <c r="L25" s="81">
        <v>3</v>
      </c>
      <c r="M25" s="90">
        <v>0</v>
      </c>
      <c r="N25" s="81">
        <f t="shared" si="0"/>
        <v>17</v>
      </c>
      <c r="O25" s="91" t="s">
        <v>199</v>
      </c>
      <c r="P25" s="86" t="s">
        <v>36</v>
      </c>
    </row>
    <row r="26" spans="1:16" ht="15.75" x14ac:dyDescent="0.25">
      <c r="A26" s="48">
        <v>23</v>
      </c>
      <c r="B26" s="96" t="s">
        <v>188</v>
      </c>
      <c r="C26" s="80" t="s">
        <v>64</v>
      </c>
      <c r="D26" s="80" t="s">
        <v>59</v>
      </c>
      <c r="E26" s="80" t="s">
        <v>54</v>
      </c>
      <c r="F26" s="82">
        <v>10</v>
      </c>
      <c r="G26" s="110" t="s">
        <v>182</v>
      </c>
      <c r="H26" s="82">
        <v>6</v>
      </c>
      <c r="I26" s="82">
        <v>5</v>
      </c>
      <c r="J26" s="82">
        <v>6</v>
      </c>
      <c r="K26" s="82">
        <v>0</v>
      </c>
      <c r="L26" s="82">
        <v>0</v>
      </c>
      <c r="M26" s="90">
        <v>0</v>
      </c>
      <c r="N26" s="104">
        <f t="shared" si="0"/>
        <v>17</v>
      </c>
      <c r="O26" s="91" t="s">
        <v>199</v>
      </c>
      <c r="P26" s="80" t="s">
        <v>65</v>
      </c>
    </row>
    <row r="27" spans="1:16" ht="15.75" x14ac:dyDescent="0.25">
      <c r="A27" s="48">
        <v>24</v>
      </c>
      <c r="B27" s="96" t="s">
        <v>188</v>
      </c>
      <c r="C27" s="80" t="s">
        <v>185</v>
      </c>
      <c r="D27" s="80" t="s">
        <v>62</v>
      </c>
      <c r="E27" s="80" t="s">
        <v>186</v>
      </c>
      <c r="F27" s="82">
        <v>9</v>
      </c>
      <c r="G27" s="110" t="s">
        <v>182</v>
      </c>
      <c r="H27" s="82">
        <v>8</v>
      </c>
      <c r="I27" s="82">
        <v>4</v>
      </c>
      <c r="J27" s="82">
        <v>5</v>
      </c>
      <c r="K27" s="82">
        <v>0</v>
      </c>
      <c r="L27" s="82">
        <v>0</v>
      </c>
      <c r="M27" s="90">
        <v>0</v>
      </c>
      <c r="N27" s="104">
        <f t="shared" si="0"/>
        <v>17</v>
      </c>
      <c r="O27" s="91" t="s">
        <v>199</v>
      </c>
      <c r="P27" s="80" t="s">
        <v>63</v>
      </c>
    </row>
    <row r="28" spans="1:16" ht="15.75" x14ac:dyDescent="0.25">
      <c r="A28" s="48">
        <v>25</v>
      </c>
      <c r="B28" s="93" t="s">
        <v>178</v>
      </c>
      <c r="C28" s="86" t="s">
        <v>166</v>
      </c>
      <c r="D28" s="86" t="s">
        <v>109</v>
      </c>
      <c r="E28" s="86" t="s">
        <v>167</v>
      </c>
      <c r="F28" s="82">
        <v>9</v>
      </c>
      <c r="G28" s="110" t="s">
        <v>182</v>
      </c>
      <c r="H28" s="82">
        <v>8</v>
      </c>
      <c r="I28" s="82">
        <v>3</v>
      </c>
      <c r="J28" s="82">
        <v>5</v>
      </c>
      <c r="K28" s="82">
        <v>0</v>
      </c>
      <c r="L28" s="82">
        <v>0</v>
      </c>
      <c r="M28" s="90">
        <v>0</v>
      </c>
      <c r="N28" s="104">
        <f t="shared" si="0"/>
        <v>16</v>
      </c>
      <c r="O28" s="91" t="s">
        <v>199</v>
      </c>
      <c r="P28" s="86" t="s">
        <v>36</v>
      </c>
    </row>
    <row r="29" spans="1:16" ht="15.75" x14ac:dyDescent="0.25">
      <c r="A29" s="48">
        <v>26</v>
      </c>
      <c r="B29" s="93" t="s">
        <v>178</v>
      </c>
      <c r="C29" s="86" t="s">
        <v>175</v>
      </c>
      <c r="D29" s="86" t="s">
        <v>58</v>
      </c>
      <c r="E29" s="86" t="s">
        <v>112</v>
      </c>
      <c r="F29" s="82">
        <v>9</v>
      </c>
      <c r="G29" s="110" t="s">
        <v>182</v>
      </c>
      <c r="H29" s="82">
        <v>5</v>
      </c>
      <c r="I29" s="82">
        <v>3</v>
      </c>
      <c r="J29" s="82">
        <v>4</v>
      </c>
      <c r="K29" s="82">
        <v>0</v>
      </c>
      <c r="L29" s="82">
        <v>4</v>
      </c>
      <c r="M29" s="90">
        <v>0</v>
      </c>
      <c r="N29" s="104">
        <f t="shared" si="0"/>
        <v>16</v>
      </c>
      <c r="O29" s="91" t="s">
        <v>199</v>
      </c>
      <c r="P29" s="86" t="s">
        <v>36</v>
      </c>
    </row>
    <row r="30" spans="1:16" ht="15.75" x14ac:dyDescent="0.25">
      <c r="A30" s="48">
        <v>27</v>
      </c>
      <c r="B30" s="93" t="s">
        <v>178</v>
      </c>
      <c r="C30" s="86" t="s">
        <v>176</v>
      </c>
      <c r="D30" s="86" t="s">
        <v>177</v>
      </c>
      <c r="E30" s="86" t="s">
        <v>105</v>
      </c>
      <c r="F30" s="82">
        <v>9</v>
      </c>
      <c r="G30" s="110" t="s">
        <v>182</v>
      </c>
      <c r="H30" s="82">
        <v>5</v>
      </c>
      <c r="I30" s="82">
        <v>1</v>
      </c>
      <c r="J30" s="82">
        <v>7</v>
      </c>
      <c r="K30" s="82">
        <v>1</v>
      </c>
      <c r="L30" s="82">
        <v>0</v>
      </c>
      <c r="M30" s="90">
        <v>0</v>
      </c>
      <c r="N30" s="104">
        <f t="shared" si="0"/>
        <v>14</v>
      </c>
      <c r="O30" s="91" t="s">
        <v>199</v>
      </c>
      <c r="P30" s="86" t="s">
        <v>36</v>
      </c>
    </row>
    <row r="31" spans="1:16" ht="15.75" x14ac:dyDescent="0.25">
      <c r="A31" s="48">
        <v>28</v>
      </c>
      <c r="B31" s="93" t="s">
        <v>178</v>
      </c>
      <c r="C31" s="86" t="s">
        <v>171</v>
      </c>
      <c r="D31" s="86" t="s">
        <v>31</v>
      </c>
      <c r="E31" s="86" t="s">
        <v>172</v>
      </c>
      <c r="F31" s="82">
        <v>9</v>
      </c>
      <c r="G31" s="110" t="s">
        <v>182</v>
      </c>
      <c r="H31" s="82">
        <v>6</v>
      </c>
      <c r="I31" s="82">
        <v>4</v>
      </c>
      <c r="J31" s="82">
        <v>3</v>
      </c>
      <c r="K31" s="82">
        <v>0</v>
      </c>
      <c r="L31" s="82">
        <v>0</v>
      </c>
      <c r="M31" s="90">
        <v>0</v>
      </c>
      <c r="N31" s="104">
        <f t="shared" si="0"/>
        <v>13</v>
      </c>
      <c r="O31" s="91" t="s">
        <v>199</v>
      </c>
      <c r="P31" s="86" t="s">
        <v>36</v>
      </c>
    </row>
    <row r="32" spans="1:16" ht="15.75" x14ac:dyDescent="0.25">
      <c r="A32" s="48">
        <v>29</v>
      </c>
      <c r="B32" s="96" t="s">
        <v>188</v>
      </c>
      <c r="C32" s="80" t="s">
        <v>187</v>
      </c>
      <c r="D32" s="80" t="s">
        <v>62</v>
      </c>
      <c r="E32" s="80" t="s">
        <v>21</v>
      </c>
      <c r="F32" s="82">
        <v>11</v>
      </c>
      <c r="G32" s="110" t="s">
        <v>182</v>
      </c>
      <c r="H32" s="82">
        <v>5</v>
      </c>
      <c r="I32" s="82">
        <v>5</v>
      </c>
      <c r="J32" s="82">
        <v>3</v>
      </c>
      <c r="K32" s="82">
        <v>0</v>
      </c>
      <c r="L32" s="82">
        <v>0</v>
      </c>
      <c r="M32" s="90">
        <v>0</v>
      </c>
      <c r="N32" s="104">
        <f t="shared" si="0"/>
        <v>13</v>
      </c>
      <c r="O32" s="91" t="s">
        <v>199</v>
      </c>
      <c r="P32" s="80" t="s">
        <v>63</v>
      </c>
    </row>
  </sheetData>
  <mergeCells count="2">
    <mergeCell ref="A1:O1"/>
    <mergeCell ref="H2:L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Балаклавский</vt:lpstr>
      <vt:lpstr>Нахимовский район</vt:lpstr>
      <vt:lpstr>Гагаринский район</vt:lpstr>
      <vt:lpstr>Ленинский район</vt:lpstr>
      <vt:lpstr>7-8 кл.</vt:lpstr>
      <vt:lpstr>9-11 кл.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2017-01-09T12:45:54Z</cp:lastPrinted>
  <dcterms:created xsi:type="dcterms:W3CDTF">2016-11-28T01:52:36Z</dcterms:created>
  <dcterms:modified xsi:type="dcterms:W3CDTF">2021-12-02T13:13:38Z</dcterms:modified>
</cp:coreProperties>
</file>