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320" windowHeight="11640"/>
  </bookViews>
  <sheets>
    <sheet name="МЭ Б" sheetId="40" r:id="rId1"/>
    <sheet name="МЭ Г" sheetId="41" r:id="rId2"/>
    <sheet name="МЭ Л" sheetId="42" r:id="rId3"/>
    <sheet name="МЭ Н" sheetId="43" r:id="rId4"/>
  </sheets>
  <calcPr calcId="162913"/>
</workbook>
</file>

<file path=xl/calcChain.xml><?xml version="1.0" encoding="utf-8"?>
<calcChain xmlns="http://schemas.openxmlformats.org/spreadsheetml/2006/main">
  <c r="I12" i="40" l="1"/>
  <c r="I11" i="40"/>
  <c r="I9" i="40"/>
  <c r="I8" i="40"/>
  <c r="I7" i="40"/>
  <c r="I6" i="40"/>
</calcChain>
</file>

<file path=xl/sharedStrings.xml><?xml version="1.0" encoding="utf-8"?>
<sst xmlns="http://schemas.openxmlformats.org/spreadsheetml/2006/main" count="801" uniqueCount="292">
  <si>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</si>
  <si>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</si>
  <si>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</si>
  <si>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</si>
  <si>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</si>
  <si>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</si>
  <si>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Общее количество баллов</t>
  </si>
  <si>
    <t xml:space="preserve">Статус участника </t>
  </si>
  <si>
    <t>Процент выполнения задания</t>
  </si>
  <si>
    <t>Образовательное учреждение (в сответствии с уставом)</t>
  </si>
  <si>
    <t>ФИО учителя (тренера) полностью</t>
  </si>
  <si>
    <t>Артем</t>
  </si>
  <si>
    <t>Дмитриевич</t>
  </si>
  <si>
    <t>Сергеевич</t>
  </si>
  <si>
    <t>Победитель</t>
  </si>
  <si>
    <t>Призер</t>
  </si>
  <si>
    <t>Егор</t>
  </si>
  <si>
    <t>Вадим</t>
  </si>
  <si>
    <t>Максимович</t>
  </si>
  <si>
    <t>участник</t>
  </si>
  <si>
    <t>Николай</t>
  </si>
  <si>
    <t>Владислав</t>
  </si>
  <si>
    <t>Даниил</t>
  </si>
  <si>
    <t>Илья</t>
  </si>
  <si>
    <t>Игоревич</t>
  </si>
  <si>
    <t>Александрович</t>
  </si>
  <si>
    <t>Никита</t>
  </si>
  <si>
    <t>Андреевич</t>
  </si>
  <si>
    <t>ГБОУ ОЦ "Бухта Казачья"</t>
  </si>
  <si>
    <t>призер</t>
  </si>
  <si>
    <t>Никонов Анатолий Степанович</t>
  </si>
  <si>
    <t>Ярослав</t>
  </si>
  <si>
    <t>Денисович</t>
  </si>
  <si>
    <t>Евгений</t>
  </si>
  <si>
    <t>Михайлович</t>
  </si>
  <si>
    <t>Александр</t>
  </si>
  <si>
    <t>Вячеславович</t>
  </si>
  <si>
    <t>Тимофей</t>
  </si>
  <si>
    <t>Алексеевич</t>
  </si>
  <si>
    <t>Павел</t>
  </si>
  <si>
    <t>Успаленко</t>
  </si>
  <si>
    <t>Азим</t>
  </si>
  <si>
    <t>Гречников</t>
  </si>
  <si>
    <t>Николаевич</t>
  </si>
  <si>
    <t>Рогозин</t>
  </si>
  <si>
    <t>Ратибор</t>
  </si>
  <si>
    <t>Блинов</t>
  </si>
  <si>
    <t>Сергей</t>
  </si>
  <si>
    <t>Матвей</t>
  </si>
  <si>
    <t>Владимирович</t>
  </si>
  <si>
    <t>Леонид</t>
  </si>
  <si>
    <t>Олегович</t>
  </si>
  <si>
    <t>Дмитрий</t>
  </si>
  <si>
    <t>Гаценко</t>
  </si>
  <si>
    <t>Анатольевич</t>
  </si>
  <si>
    <t>победитель</t>
  </si>
  <si>
    <t>Герман</t>
  </si>
  <si>
    <t>Юрьевич</t>
  </si>
  <si>
    <t>Макаров</t>
  </si>
  <si>
    <t>Евгеньевич</t>
  </si>
  <si>
    <t>Алексей</t>
  </si>
  <si>
    <t>Станислав</t>
  </si>
  <si>
    <t>Константин</t>
  </si>
  <si>
    <t>Роман</t>
  </si>
  <si>
    <t xml:space="preserve">Михаил </t>
  </si>
  <si>
    <t>Васильевич</t>
  </si>
  <si>
    <t>Иван</t>
  </si>
  <si>
    <t>Михаил</t>
  </si>
  <si>
    <t>Вадимович</t>
  </si>
  <si>
    <t>Руслан</t>
  </si>
  <si>
    <t>Белый Александр Петрович</t>
  </si>
  <si>
    <t>Петров</t>
  </si>
  <si>
    <t>Кирилл</t>
  </si>
  <si>
    <t>Искандаров</t>
  </si>
  <si>
    <t>Дахарович</t>
  </si>
  <si>
    <t>Воробьев Олег Васильевич</t>
  </si>
  <si>
    <t>Глеб</t>
  </si>
  <si>
    <t>Валерьевич</t>
  </si>
  <si>
    <t>Участник</t>
  </si>
  <si>
    <t>Русланович</t>
  </si>
  <si>
    <t>Копнин</t>
  </si>
  <si>
    <t>Дычко</t>
  </si>
  <si>
    <t>Кадыр</t>
  </si>
  <si>
    <t>Воробьев олег Васильевич</t>
  </si>
  <si>
    <t>Иващенко</t>
  </si>
  <si>
    <t>Максим</t>
  </si>
  <si>
    <t xml:space="preserve">Харечко </t>
  </si>
  <si>
    <t>ГБОУ СОШ № 6</t>
  </si>
  <si>
    <t>Савелий</t>
  </si>
  <si>
    <t>Глебович</t>
  </si>
  <si>
    <t>Витальевич</t>
  </si>
  <si>
    <t>Андрей</t>
  </si>
  <si>
    <t>Чередниченко Наталья Викторовна</t>
  </si>
  <si>
    <t>Романович</t>
  </si>
  <si>
    <t>Арсений</t>
  </si>
  <si>
    <t>Владимир</t>
  </si>
  <si>
    <t>Викторович</t>
  </si>
  <si>
    <t>Антон</t>
  </si>
  <si>
    <t>Судаков</t>
  </si>
  <si>
    <t>ГБОУ  СОШ № 9</t>
  </si>
  <si>
    <t>Прудникова Татьяна Владимировна</t>
  </si>
  <si>
    <t>Платон</t>
  </si>
  <si>
    <t>Комаров</t>
  </si>
  <si>
    <t>Виктор</t>
  </si>
  <si>
    <t>ГБОУ СОШ № 12</t>
  </si>
  <si>
    <t>Геращенко Валерий Владимирович</t>
  </si>
  <si>
    <t>Вячеслав</t>
  </si>
  <si>
    <t xml:space="preserve">Богатырев </t>
  </si>
  <si>
    <t>Староверов</t>
  </si>
  <si>
    <t>Боханов</t>
  </si>
  <si>
    <t>Севастьянов</t>
  </si>
  <si>
    <t>Ярош</t>
  </si>
  <si>
    <t>Зайцев</t>
  </si>
  <si>
    <t>Войтович</t>
  </si>
  <si>
    <t>Онищенко</t>
  </si>
  <si>
    <t>Всеволод</t>
  </si>
  <si>
    <t>Призёр</t>
  </si>
  <si>
    <t>Николаев</t>
  </si>
  <si>
    <t>Василий</t>
  </si>
  <si>
    <t>Фёдор</t>
  </si>
  <si>
    <t>ГБОУ СОШ № 23</t>
  </si>
  <si>
    <t>Осипов Константин Викторович</t>
  </si>
  <si>
    <t>Родион</t>
  </si>
  <si>
    <t>Тимур</t>
  </si>
  <si>
    <t>призёр</t>
  </si>
  <si>
    <t>Гуров</t>
  </si>
  <si>
    <t>Плотников Юрий Николаевич</t>
  </si>
  <si>
    <t>Марк</t>
  </si>
  <si>
    <t>Борнусов</t>
  </si>
  <si>
    <t>Киндрук</t>
  </si>
  <si>
    <t>Степанович</t>
  </si>
  <si>
    <t>Зюзин</t>
  </si>
  <si>
    <t>Игориевич</t>
  </si>
  <si>
    <t>Макаренко Валерий Николаевич</t>
  </si>
  <si>
    <t>Борисович</t>
  </si>
  <si>
    <t xml:space="preserve">Коробенков </t>
  </si>
  <si>
    <t>Сидоренко</t>
  </si>
  <si>
    <t>Атанасов</t>
  </si>
  <si>
    <t>Агафонов</t>
  </si>
  <si>
    <t xml:space="preserve">Никита </t>
  </si>
  <si>
    <t>Георгий</t>
  </si>
  <si>
    <t>Влад</t>
  </si>
  <si>
    <t>Артём</t>
  </si>
  <si>
    <t>Григорьевич</t>
  </si>
  <si>
    <t>Марченко</t>
  </si>
  <si>
    <t>Евгениевич</t>
  </si>
  <si>
    <t>Камиль</t>
  </si>
  <si>
    <t>Артур</t>
  </si>
  <si>
    <t>Сагайдачный Андрей Павлович</t>
  </si>
  <si>
    <t>Иванов</t>
  </si>
  <si>
    <t>Анатолий</t>
  </si>
  <si>
    <t>Коваленко</t>
  </si>
  <si>
    <t>Рустамович</t>
  </si>
  <si>
    <t>Голик</t>
  </si>
  <si>
    <t>Сеймеметов</t>
  </si>
  <si>
    <t>Шерьянович</t>
  </si>
  <si>
    <t>Смульский</t>
  </si>
  <si>
    <t>Сытник Александр Сергеевич</t>
  </si>
  <si>
    <t>Кравцов</t>
  </si>
  <si>
    <t>Царёв</t>
  </si>
  <si>
    <t>Георгиевич</t>
  </si>
  <si>
    <t>Желнов</t>
  </si>
  <si>
    <t>Ткаченко</t>
  </si>
  <si>
    <t xml:space="preserve">Козырев </t>
  </si>
  <si>
    <t>Луковец Степан Адамович</t>
  </si>
  <si>
    <t>Фесик</t>
  </si>
  <si>
    <t>Шпиленко</t>
  </si>
  <si>
    <t>Фёдорович</t>
  </si>
  <si>
    <t xml:space="preserve">Тымчик </t>
  </si>
  <si>
    <t xml:space="preserve">Илья </t>
  </si>
  <si>
    <t>Запорожченко</t>
  </si>
  <si>
    <t>Кныш</t>
  </si>
  <si>
    <t xml:space="preserve">Макар </t>
  </si>
  <si>
    <t>Дубинский</t>
  </si>
  <si>
    <t>Зарубин</t>
  </si>
  <si>
    <t>Журба</t>
  </si>
  <si>
    <t>Скибин</t>
  </si>
  <si>
    <t>Данилович</t>
  </si>
  <si>
    <t>Амирьян</t>
  </si>
  <si>
    <t xml:space="preserve">Новиков </t>
  </si>
  <si>
    <t>Бойков</t>
  </si>
  <si>
    <t>Семененко</t>
  </si>
  <si>
    <t>Игорьевич</t>
  </si>
  <si>
    <t>Стороженко</t>
  </si>
  <si>
    <t>Сидоров</t>
  </si>
  <si>
    <t>Изетов</t>
  </si>
  <si>
    <t>Рустемович</t>
  </si>
  <si>
    <t>Василенко</t>
  </si>
  <si>
    <t>Харчистов</t>
  </si>
  <si>
    <t>Чернышов</t>
  </si>
  <si>
    <t xml:space="preserve">Бахарев </t>
  </si>
  <si>
    <t>Губарев</t>
  </si>
  <si>
    <t>Ильин</t>
  </si>
  <si>
    <t>Максимильян</t>
  </si>
  <si>
    <t>Буковский</t>
  </si>
  <si>
    <t>Гришин</t>
  </si>
  <si>
    <t>Даскалица</t>
  </si>
  <si>
    <t>Агарков</t>
  </si>
  <si>
    <t>Винайлев</t>
  </si>
  <si>
    <t>Даховник</t>
  </si>
  <si>
    <t>Белобородов</t>
  </si>
  <si>
    <t>Самоделов</t>
  </si>
  <si>
    <t>Дыренко</t>
  </si>
  <si>
    <t>Чех Елена Владимировна</t>
  </si>
  <si>
    <t>Роберт</t>
  </si>
  <si>
    <t>Бойченко</t>
  </si>
  <si>
    <t>Барбаш</t>
  </si>
  <si>
    <t>Макеев</t>
  </si>
  <si>
    <t>Львович</t>
  </si>
  <si>
    <t>Яцив</t>
  </si>
  <si>
    <t>Голован</t>
  </si>
  <si>
    <t>Зубачёв</t>
  </si>
  <si>
    <t>Черепанов Александр Валерьевич</t>
  </si>
  <si>
    <t>Бутырин</t>
  </si>
  <si>
    <t>Трефилов Геннадий Владимирович</t>
  </si>
  <si>
    <t>Романов</t>
  </si>
  <si>
    <t xml:space="preserve"> Призер</t>
  </si>
  <si>
    <t>Волков  Владимир  Иванович</t>
  </si>
  <si>
    <t xml:space="preserve"> Победитель</t>
  </si>
  <si>
    <t>Давыдов</t>
  </si>
  <si>
    <t>Рожок</t>
  </si>
  <si>
    <t>Гутник</t>
  </si>
  <si>
    <t>Черепанов Валерий Николаевич</t>
  </si>
  <si>
    <t>Мирон</t>
  </si>
  <si>
    <t>Осипов</t>
  </si>
  <si>
    <t>Черепанов</t>
  </si>
  <si>
    <t>ГБОУ СОШ № 57</t>
  </si>
  <si>
    <t>Масалов Юрий Юрьевич</t>
  </si>
  <si>
    <t>Данила</t>
  </si>
  <si>
    <t>Типцов</t>
  </si>
  <si>
    <t>Козлов</t>
  </si>
  <si>
    <t>Меметов</t>
  </si>
  <si>
    <t>Навроцкий</t>
  </si>
  <si>
    <t>ГБОУ СОШ № 59</t>
  </si>
  <si>
    <t>ГБОУ СОШ № 25</t>
  </si>
  <si>
    <t>Парфентьев Евгений Александрович</t>
  </si>
  <si>
    <t>Баранник Дмитрий Дмитриевич</t>
  </si>
  <si>
    <t>Семён</t>
  </si>
  <si>
    <t>Дериземля</t>
  </si>
  <si>
    <t>Грабовец Михаил Васильевич</t>
  </si>
  <si>
    <t>Орёл</t>
  </si>
  <si>
    <t>Шерстюк</t>
  </si>
  <si>
    <t>Крапива</t>
  </si>
  <si>
    <t>Климушин</t>
  </si>
  <si>
    <t>Табитуев</t>
  </si>
  <si>
    <t>Ворошилов</t>
  </si>
  <si>
    <t>Леонидович</t>
  </si>
  <si>
    <t>Ермаков</t>
  </si>
  <si>
    <t>Петриченко</t>
  </si>
  <si>
    <t>Масник</t>
  </si>
  <si>
    <t>Потап</t>
  </si>
  <si>
    <t>Юшков</t>
  </si>
  <si>
    <t xml:space="preserve"> Андреевич</t>
  </si>
  <si>
    <t>Миронов</t>
  </si>
  <si>
    <t>Коньков</t>
  </si>
  <si>
    <t>Золотарёв</t>
  </si>
  <si>
    <t>Исраелян</t>
  </si>
  <si>
    <t>Араратович</t>
  </si>
  <si>
    <t>Носачёв</t>
  </si>
  <si>
    <t>ГБОУ СОШ № 37</t>
  </si>
  <si>
    <t>ГБОУ СОШ № 58</t>
  </si>
  <si>
    <t>ГБОУ СОШ № 39</t>
  </si>
  <si>
    <t>ГБОУ СОШ № 4</t>
  </si>
  <si>
    <t>ГБОУ СОШ № 38</t>
  </si>
  <si>
    <t>ГБОУ СОШ № 44</t>
  </si>
  <si>
    <t>ГБОУ СОШ № 45</t>
  </si>
  <si>
    <t>ГБОУ Гимназия № 10</t>
  </si>
  <si>
    <t>ГБОУ СОШ № 27</t>
  </si>
  <si>
    <t>ГБОУ СОШ № 11</t>
  </si>
  <si>
    <t>ГБОУ СОШ № 41</t>
  </si>
  <si>
    <t>Список участников муниципального этапа всероссийской олимпиады школьников в 2022-2023 учебном году</t>
  </si>
  <si>
    <t>ТЕХНОЛОГИЯ ("ТЕХНИКА, ТЕХНОЛОГИИ И ТЕХНИЧЕСКОЕ ТВОРЧЕСТВО")</t>
  </si>
  <si>
    <t>ФФГКОУ ФНВМУ (СевПКУ)</t>
  </si>
  <si>
    <t>ТЕХНОЛОГИЯ  ("ТЕХНИКА, ТЕХНОЛОГИИ И ТЕХНИЧЕСКОЕ ТВОРЧЕСТВО")</t>
  </si>
  <si>
    <t>2021-22</t>
  </si>
  <si>
    <t xml:space="preserve">Гуляев </t>
  </si>
  <si>
    <t xml:space="preserve">Образовательное учреждение                         </t>
  </si>
  <si>
    <t xml:space="preserve">Рыжих </t>
  </si>
  <si>
    <t>Левченко</t>
  </si>
  <si>
    <t>Задорожный Алексей Викторович</t>
  </si>
  <si>
    <t>Музыка</t>
  </si>
  <si>
    <t>ГБОУ «ШКОЛА ЭКОТЕХ+»</t>
  </si>
  <si>
    <t>Чабанов</t>
  </si>
  <si>
    <t>ГБОУ СОШ № 61</t>
  </si>
  <si>
    <t>Задорожный Виктор Иванович</t>
  </si>
  <si>
    <t>Дизер</t>
  </si>
  <si>
    <t>Вусик</t>
  </si>
  <si>
    <t>Лесниченко</t>
  </si>
  <si>
    <t>Симонов</t>
  </si>
  <si>
    <t>Федоров</t>
  </si>
  <si>
    <t>Бондарев</t>
  </si>
  <si>
    <t>Белых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</si>
</sst>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1"/>
      <color rgb="FF222222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0" fillId="0" borderId="1" xfId="0" applyBorder="1"/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Fill="1" applyBorder="1"/>
    <xf numFmtId="9" fontId="0" fillId="0" borderId="1" xfId="0" applyNumberFormat="1" applyFont="1" applyFill="1" applyBorder="1" applyAlignment="1"/>
    <xf numFmtId="9" fontId="0" fillId="0" borderId="1" xfId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9" fontId="0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CCFF"/>
      <color rgb="FFCCECFF"/>
      <color rgb="FF66FF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3" workbookViewId="0">
      <selection activeCell="D20" sqref="D20"/>
    </sheetView>
  </sheetViews>
  <sheetFormatPr defaultRowHeight="15" x14ac:dyDescent="0.25"/>
  <cols>
    <col min="2" max="2" width="14.42578125" customWidth="1"/>
    <col min="3" max="3" width="13.85546875" customWidth="1"/>
    <col min="4" max="4" width="19.42578125" customWidth="1"/>
    <col min="5" max="5" width="16.7109375" customWidth="1"/>
    <col min="6" max="6" width="11.140625" customWidth="1"/>
    <col min="7" max="7" width="13" customWidth="1"/>
    <col min="8" max="10" width="12.28515625" customWidth="1"/>
    <col min="11" max="11" width="35.28515625" customWidth="1"/>
    <col min="12" max="27" width="12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x14ac:dyDescent="0.35">
      <c r="A2" s="44" t="s">
        <v>270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35">
      <c r="A3" s="45" t="s">
        <v>271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1" customHeight="1" x14ac:dyDescent="0.25">
      <c r="A4" s="55" t="s">
        <v>0</v>
      </c>
      <c r="B4" s="55" t="s">
        <v>1</v>
      </c>
      <c r="C4" s="55" t="s">
        <v>2</v>
      </c>
      <c r="D4" s="55" t="s">
        <v>3</v>
      </c>
      <c r="E4" s="53" t="s">
        <v>9</v>
      </c>
      <c r="F4" s="53" t="s">
        <v>4</v>
      </c>
      <c r="G4" s="53" t="s">
        <v>5</v>
      </c>
      <c r="H4" s="53" t="s">
        <v>6</v>
      </c>
      <c r="I4" s="53" t="s">
        <v>8</v>
      </c>
      <c r="J4" s="53" t="s">
        <v>7</v>
      </c>
      <c r="K4" s="54" t="s">
        <v>10</v>
      </c>
    </row>
    <row r="5" spans="1:11" ht="38.25" customHeight="1" x14ac:dyDescent="0.25">
      <c r="A5" s="55"/>
      <c r="B5" s="55"/>
      <c r="C5" s="55"/>
      <c r="D5" s="55"/>
      <c r="E5" s="53"/>
      <c r="F5" s="53"/>
      <c r="G5" s="53"/>
      <c r="H5" s="53"/>
      <c r="I5" s="53"/>
      <c r="J5" s="53"/>
      <c r="K5" s="54"/>
    </row>
    <row r="6" spans="1:11" x14ac:dyDescent="0.25">
      <c r="A6" s="5">
        <v>1</v>
      </c>
      <c r="B6" s="9" t="s">
        <v>131</v>
      </c>
      <c r="C6" s="9" t="s">
        <v>101</v>
      </c>
      <c r="D6" s="9" t="s">
        <v>132</v>
      </c>
      <c r="E6" s="10" t="s">
        <v>234</v>
      </c>
      <c r="F6" s="12">
        <v>7</v>
      </c>
      <c r="G6" s="12">
        <v>7</v>
      </c>
      <c r="H6" s="3">
        <v>19</v>
      </c>
      <c r="I6" s="25">
        <f>15/20</f>
        <v>0.75</v>
      </c>
      <c r="J6" s="2" t="s">
        <v>19</v>
      </c>
      <c r="K6" s="9" t="s">
        <v>126</v>
      </c>
    </row>
    <row r="7" spans="1:11" x14ac:dyDescent="0.25">
      <c r="A7" s="5">
        <v>2</v>
      </c>
      <c r="B7" s="16" t="s">
        <v>230</v>
      </c>
      <c r="C7" s="16" t="s">
        <v>22</v>
      </c>
      <c r="D7" s="16" t="s">
        <v>25</v>
      </c>
      <c r="E7" s="16" t="s">
        <v>233</v>
      </c>
      <c r="F7" s="26">
        <v>7</v>
      </c>
      <c r="G7" s="26">
        <v>7</v>
      </c>
      <c r="H7" s="16">
        <v>19</v>
      </c>
      <c r="I7" s="25">
        <f t="shared" ref="I7:I9" si="0">15/20</f>
        <v>0.75</v>
      </c>
      <c r="J7" s="6" t="s">
        <v>29</v>
      </c>
      <c r="K7" s="16" t="s">
        <v>227</v>
      </c>
    </row>
    <row r="8" spans="1:11" x14ac:dyDescent="0.25">
      <c r="A8" s="5">
        <v>3</v>
      </c>
      <c r="B8" s="16" t="s">
        <v>229</v>
      </c>
      <c r="C8" s="16" t="s">
        <v>60</v>
      </c>
      <c r="D8" s="16" t="s">
        <v>25</v>
      </c>
      <c r="E8" s="16" t="s">
        <v>233</v>
      </c>
      <c r="F8" s="26">
        <v>7</v>
      </c>
      <c r="G8" s="26">
        <v>7</v>
      </c>
      <c r="H8" s="16">
        <v>19</v>
      </c>
      <c r="I8" s="25">
        <f t="shared" si="0"/>
        <v>0.75</v>
      </c>
      <c r="J8" s="6" t="s">
        <v>29</v>
      </c>
      <c r="K8" s="16" t="s">
        <v>227</v>
      </c>
    </row>
    <row r="9" spans="1:11" x14ac:dyDescent="0.25">
      <c r="A9" s="5">
        <v>4</v>
      </c>
      <c r="B9" s="9" t="s">
        <v>107</v>
      </c>
      <c r="C9" s="9" t="s">
        <v>91</v>
      </c>
      <c r="D9" s="9" t="s">
        <v>96</v>
      </c>
      <c r="E9" s="14" t="s">
        <v>104</v>
      </c>
      <c r="F9" s="12">
        <v>7</v>
      </c>
      <c r="G9" s="12">
        <v>7</v>
      </c>
      <c r="H9" s="3">
        <v>19</v>
      </c>
      <c r="I9" s="25">
        <f t="shared" si="0"/>
        <v>0.75</v>
      </c>
      <c r="J9" s="2" t="s">
        <v>19</v>
      </c>
      <c r="K9" s="9" t="s">
        <v>105</v>
      </c>
    </row>
    <row r="10" spans="1:11" x14ac:dyDescent="0.25">
      <c r="A10" s="2"/>
      <c r="B10" s="27"/>
      <c r="C10" s="27"/>
      <c r="D10" s="27"/>
      <c r="E10" s="27"/>
      <c r="F10" s="2"/>
      <c r="G10" s="2"/>
      <c r="H10" s="3"/>
      <c r="I10" s="3"/>
      <c r="J10" s="2"/>
      <c r="K10" s="27"/>
    </row>
    <row r="11" spans="1:11" x14ac:dyDescent="0.25">
      <c r="A11" s="5">
        <v>1</v>
      </c>
      <c r="B11" s="9" t="s">
        <v>128</v>
      </c>
      <c r="C11" s="9" t="s">
        <v>66</v>
      </c>
      <c r="D11" s="9" t="s">
        <v>32</v>
      </c>
      <c r="E11" s="10" t="s">
        <v>234</v>
      </c>
      <c r="F11" s="12">
        <v>8</v>
      </c>
      <c r="G11" s="12">
        <v>8</v>
      </c>
      <c r="H11" s="3">
        <v>23.5</v>
      </c>
      <c r="I11" s="25">
        <f>19/20</f>
        <v>0.95</v>
      </c>
      <c r="J11" s="2" t="s">
        <v>55</v>
      </c>
      <c r="K11" s="9" t="s">
        <v>126</v>
      </c>
    </row>
    <row r="12" spans="1:11" x14ac:dyDescent="0.25">
      <c r="A12" s="5">
        <v>2</v>
      </c>
      <c r="B12" s="9" t="s">
        <v>129</v>
      </c>
      <c r="C12" s="9" t="s">
        <v>69</v>
      </c>
      <c r="D12" s="9" t="s">
        <v>130</v>
      </c>
      <c r="E12" s="10" t="s">
        <v>234</v>
      </c>
      <c r="F12" s="12">
        <v>8</v>
      </c>
      <c r="G12" s="12">
        <v>8</v>
      </c>
      <c r="H12" s="3">
        <v>21</v>
      </c>
      <c r="I12" s="25">
        <f>17/20</f>
        <v>0.85</v>
      </c>
      <c r="J12" s="2" t="s">
        <v>19</v>
      </c>
      <c r="K12" s="9" t="s">
        <v>126</v>
      </c>
    </row>
    <row r="13" spans="1:11" x14ac:dyDescent="0.25">
      <c r="A13" s="5">
        <v>3</v>
      </c>
      <c r="B13" s="18" t="s">
        <v>110</v>
      </c>
      <c r="C13" s="29" t="s">
        <v>228</v>
      </c>
      <c r="D13" s="29" t="s">
        <v>25</v>
      </c>
      <c r="E13" s="14" t="s">
        <v>104</v>
      </c>
      <c r="F13" s="12">
        <v>8</v>
      </c>
      <c r="G13" s="12">
        <v>8</v>
      </c>
      <c r="H13" s="3">
        <v>18</v>
      </c>
      <c r="I13" s="30">
        <v>0.69</v>
      </c>
      <c r="J13" s="2" t="s">
        <v>29</v>
      </c>
      <c r="K13" s="9" t="s">
        <v>105</v>
      </c>
    </row>
    <row r="14" spans="1:11" x14ac:dyDescent="0.25">
      <c r="A14" s="28">
        <v>4</v>
      </c>
      <c r="B14" s="9" t="s">
        <v>109</v>
      </c>
      <c r="C14" s="9" t="s">
        <v>97</v>
      </c>
      <c r="D14" s="9" t="s">
        <v>27</v>
      </c>
      <c r="E14" s="9" t="s">
        <v>104</v>
      </c>
      <c r="F14" s="12">
        <v>8</v>
      </c>
      <c r="G14" s="12">
        <v>8</v>
      </c>
      <c r="H14" s="3">
        <v>18</v>
      </c>
      <c r="I14" s="30">
        <v>0.61</v>
      </c>
      <c r="J14" s="2" t="s">
        <v>29</v>
      </c>
      <c r="K14" s="9" t="s">
        <v>105</v>
      </c>
    </row>
    <row r="15" spans="1:11" x14ac:dyDescent="0.25">
      <c r="A15" s="5">
        <v>5</v>
      </c>
      <c r="B15" s="9" t="s">
        <v>111</v>
      </c>
      <c r="C15" s="9" t="s">
        <v>21</v>
      </c>
      <c r="D15" s="9" t="s">
        <v>13</v>
      </c>
      <c r="E15" s="14" t="s">
        <v>104</v>
      </c>
      <c r="F15" s="12">
        <v>8</v>
      </c>
      <c r="G15" s="12">
        <v>8</v>
      </c>
      <c r="H15" s="3">
        <v>18</v>
      </c>
      <c r="I15" s="30">
        <v>0.61</v>
      </c>
      <c r="J15" s="2" t="s">
        <v>29</v>
      </c>
      <c r="K15" s="9" t="s">
        <v>105</v>
      </c>
    </row>
    <row r="16" spans="1:11" x14ac:dyDescent="0.25">
      <c r="A16" s="5">
        <v>6</v>
      </c>
      <c r="B16" s="8" t="s">
        <v>231</v>
      </c>
      <c r="C16" s="8" t="s">
        <v>123</v>
      </c>
      <c r="D16" s="8" t="s">
        <v>186</v>
      </c>
      <c r="E16" s="8" t="s">
        <v>233</v>
      </c>
      <c r="F16" s="11">
        <v>8</v>
      </c>
      <c r="G16" s="11">
        <v>8</v>
      </c>
      <c r="H16" s="3">
        <v>18</v>
      </c>
      <c r="I16" s="30">
        <v>0.61</v>
      </c>
      <c r="J16" s="2" t="s">
        <v>29</v>
      </c>
      <c r="K16" s="16" t="s">
        <v>227</v>
      </c>
    </row>
    <row r="17" spans="1:11" x14ac:dyDescent="0.25">
      <c r="A17" s="2">
        <v>7</v>
      </c>
      <c r="B17" s="34" t="s">
        <v>232</v>
      </c>
      <c r="C17" s="34" t="s">
        <v>35</v>
      </c>
      <c r="D17" s="9" t="s">
        <v>57</v>
      </c>
      <c r="E17" s="16" t="s">
        <v>233</v>
      </c>
      <c r="F17" s="3">
        <v>8</v>
      </c>
      <c r="G17" s="12">
        <v>8</v>
      </c>
      <c r="H17" s="3"/>
      <c r="I17" s="30"/>
      <c r="J17" s="6" t="s">
        <v>274</v>
      </c>
      <c r="K17" s="34" t="s">
        <v>227</v>
      </c>
    </row>
    <row r="18" spans="1:11" x14ac:dyDescent="0.25">
      <c r="A18" s="2"/>
      <c r="B18" s="34"/>
      <c r="C18" s="34"/>
      <c r="D18" s="9"/>
      <c r="E18" s="16"/>
      <c r="F18" s="3"/>
      <c r="G18" s="12"/>
      <c r="H18" s="3"/>
      <c r="I18" s="30"/>
      <c r="J18" s="6"/>
      <c r="K18" s="34"/>
    </row>
    <row r="19" spans="1:11" x14ac:dyDescent="0.25">
      <c r="A19" s="2">
        <v>1</v>
      </c>
      <c r="B19" s="34" t="s">
        <v>149</v>
      </c>
      <c r="C19" s="34" t="s">
        <v>35</v>
      </c>
      <c r="D19" s="9" t="s">
        <v>24</v>
      </c>
      <c r="E19" s="10" t="s">
        <v>234</v>
      </c>
      <c r="F19" s="3">
        <v>9</v>
      </c>
      <c r="G19" s="12">
        <v>9</v>
      </c>
      <c r="H19" s="3"/>
      <c r="I19" s="30"/>
      <c r="J19" s="6" t="s">
        <v>274</v>
      </c>
      <c r="K19" s="9" t="s">
        <v>126</v>
      </c>
    </row>
    <row r="20" spans="1:11" x14ac:dyDescent="0.25">
      <c r="A20" s="2">
        <v>2</v>
      </c>
      <c r="B20" s="34" t="s">
        <v>280</v>
      </c>
      <c r="C20" s="34" t="s">
        <v>56</v>
      </c>
      <c r="D20" s="9" t="s">
        <v>43</v>
      </c>
      <c r="E20" s="10" t="s">
        <v>234</v>
      </c>
      <c r="F20" s="3">
        <v>9</v>
      </c>
      <c r="G20" s="12">
        <v>9</v>
      </c>
      <c r="H20" s="3"/>
      <c r="I20" s="30"/>
      <c r="J20" s="6" t="s">
        <v>274</v>
      </c>
      <c r="K20" s="9" t="s">
        <v>126</v>
      </c>
    </row>
    <row r="21" spans="1:11" x14ac:dyDescent="0.25">
      <c r="A21" s="2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25">
      <c r="A22" s="5">
        <v>1</v>
      </c>
      <c r="B22" s="27" t="s">
        <v>112</v>
      </c>
      <c r="C22" s="27" t="s">
        <v>103</v>
      </c>
      <c r="D22" s="27" t="s">
        <v>13</v>
      </c>
      <c r="E22" s="14" t="s">
        <v>104</v>
      </c>
      <c r="F22" s="3">
        <v>10</v>
      </c>
      <c r="G22" s="19">
        <v>10</v>
      </c>
      <c r="H22" s="3">
        <v>9</v>
      </c>
      <c r="I22" s="30">
        <v>0.44</v>
      </c>
      <c r="J22" s="2" t="s">
        <v>19</v>
      </c>
      <c r="K22" s="9" t="s">
        <v>105</v>
      </c>
    </row>
    <row r="23" spans="1:11" x14ac:dyDescent="0.25">
      <c r="A23" s="2"/>
      <c r="B23" s="27"/>
      <c r="C23" s="27"/>
      <c r="D23" s="27"/>
      <c r="E23" s="27"/>
      <c r="F23" s="2"/>
      <c r="G23" s="2"/>
      <c r="H23" s="3"/>
      <c r="I23" s="3"/>
      <c r="J23" s="2"/>
      <c r="K23" s="27"/>
    </row>
    <row r="24" spans="1:11" x14ac:dyDescent="0.25">
      <c r="A24" s="5">
        <v>1</v>
      </c>
      <c r="B24" s="27" t="s">
        <v>108</v>
      </c>
      <c r="C24" s="27" t="s">
        <v>17</v>
      </c>
      <c r="D24" s="27" t="s">
        <v>68</v>
      </c>
      <c r="E24" s="14" t="s">
        <v>104</v>
      </c>
      <c r="F24" s="3">
        <v>11</v>
      </c>
      <c r="G24" s="3">
        <v>11</v>
      </c>
      <c r="H24" s="3">
        <v>12</v>
      </c>
      <c r="I24" s="30">
        <v>0.46</v>
      </c>
      <c r="J24" s="2" t="s">
        <v>19</v>
      </c>
      <c r="K24" s="9" t="s">
        <v>105</v>
      </c>
    </row>
    <row r="25" spans="1:11" x14ac:dyDescent="0.25">
      <c r="A25" s="5">
        <v>2</v>
      </c>
      <c r="B25" s="27" t="s">
        <v>113</v>
      </c>
      <c r="C25" s="27" t="s">
        <v>21</v>
      </c>
      <c r="D25" s="27" t="s">
        <v>57</v>
      </c>
      <c r="E25" s="14" t="s">
        <v>104</v>
      </c>
      <c r="F25" s="3">
        <v>11</v>
      </c>
      <c r="G25" s="3">
        <v>11</v>
      </c>
      <c r="H25" s="3">
        <v>11</v>
      </c>
      <c r="I25" s="30">
        <v>0.42</v>
      </c>
      <c r="J25" s="2" t="s">
        <v>19</v>
      </c>
      <c r="K25" s="9" t="s">
        <v>105</v>
      </c>
    </row>
    <row r="26" spans="1:11" x14ac:dyDescent="0.25">
      <c r="A26" s="5">
        <v>3</v>
      </c>
      <c r="B26" s="27" t="s">
        <v>114</v>
      </c>
      <c r="C26" s="27" t="s">
        <v>61</v>
      </c>
      <c r="D26" s="27" t="s">
        <v>59</v>
      </c>
      <c r="E26" s="14" t="s">
        <v>104</v>
      </c>
      <c r="F26" s="3">
        <v>11</v>
      </c>
      <c r="G26" s="3">
        <v>11</v>
      </c>
      <c r="H26" s="3">
        <v>10</v>
      </c>
      <c r="I26" s="30">
        <v>0.38</v>
      </c>
      <c r="J26" s="2" t="s">
        <v>19</v>
      </c>
      <c r="K26" s="9" t="s">
        <v>105</v>
      </c>
    </row>
  </sheetData>
  <mergeCells count="13">
    <mergeCell ref="H4:H5"/>
    <mergeCell ref="I4:I5"/>
    <mergeCell ref="J4:J5"/>
    <mergeCell ref="K4:K5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11811023622047245" right="0.11811023622047245" top="0.74803149606299213" bottom="0" header="0.31496062992125984" footer="0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25" workbookViewId="0">
      <selection activeCell="K46" sqref="K46"/>
    </sheetView>
  </sheetViews>
  <sheetFormatPr defaultRowHeight="15" x14ac:dyDescent="0.25"/>
  <cols>
    <col min="2" max="2" width="14.42578125" customWidth="1"/>
    <col min="3" max="3" width="13.85546875" customWidth="1"/>
    <col min="4" max="4" width="19.42578125" customWidth="1"/>
    <col min="5" max="5" width="25.42578125" customWidth="1"/>
    <col min="6" max="6" width="11.140625" customWidth="1"/>
    <col min="7" max="7" width="14.7109375" customWidth="1"/>
    <col min="8" max="10" width="12.28515625" customWidth="1"/>
    <col min="11" max="11" width="35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1" x14ac:dyDescent="0.35">
      <c r="A2" s="44" t="s">
        <v>270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35">
      <c r="A3" s="45" t="s">
        <v>271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0.75" customHeight="1" x14ac:dyDescent="0.25">
      <c r="A4" s="55" t="s">
        <v>0</v>
      </c>
      <c r="B4" s="55" t="s">
        <v>1</v>
      </c>
      <c r="C4" s="55" t="s">
        <v>2</v>
      </c>
      <c r="D4" s="55" t="s">
        <v>3</v>
      </c>
      <c r="E4" s="53" t="s">
        <v>9</v>
      </c>
      <c r="F4" s="53" t="s">
        <v>4</v>
      </c>
      <c r="G4" s="53" t="s">
        <v>5</v>
      </c>
      <c r="H4" s="53" t="s">
        <v>6</v>
      </c>
      <c r="I4" s="53" t="s">
        <v>8</v>
      </c>
      <c r="J4" s="53" t="s">
        <v>7</v>
      </c>
      <c r="K4" s="54" t="s">
        <v>10</v>
      </c>
    </row>
    <row r="5" spans="1:11" ht="61.5" customHeight="1" x14ac:dyDescent="0.25">
      <c r="A5" s="55"/>
      <c r="B5" s="55"/>
      <c r="C5" s="55"/>
      <c r="D5" s="55"/>
      <c r="E5" s="53"/>
      <c r="F5" s="53"/>
      <c r="G5" s="53"/>
      <c r="H5" s="53"/>
      <c r="I5" s="53"/>
      <c r="J5" s="53"/>
      <c r="K5" s="54"/>
    </row>
    <row r="6" spans="1:11" x14ac:dyDescent="0.25">
      <c r="A6" s="5">
        <v>1</v>
      </c>
      <c r="B6" s="9" t="s">
        <v>40</v>
      </c>
      <c r="C6" s="9" t="s">
        <v>41</v>
      </c>
      <c r="D6" s="9" t="s">
        <v>25</v>
      </c>
      <c r="E6" s="14" t="s">
        <v>28</v>
      </c>
      <c r="F6" s="12">
        <v>7</v>
      </c>
      <c r="G6" s="12">
        <v>7</v>
      </c>
      <c r="H6" s="20">
        <v>25</v>
      </c>
      <c r="I6" s="24">
        <v>1</v>
      </c>
      <c r="J6" s="2" t="s">
        <v>14</v>
      </c>
      <c r="K6" s="9" t="s">
        <v>30</v>
      </c>
    </row>
    <row r="7" spans="1:11" x14ac:dyDescent="0.25">
      <c r="A7" s="5">
        <v>2</v>
      </c>
      <c r="B7" s="9" t="s">
        <v>241</v>
      </c>
      <c r="C7" s="9" t="s">
        <v>72</v>
      </c>
      <c r="D7" s="9" t="s">
        <v>79</v>
      </c>
      <c r="E7" s="10" t="s">
        <v>272</v>
      </c>
      <c r="F7" s="12">
        <v>7</v>
      </c>
      <c r="G7" s="12">
        <v>7</v>
      </c>
      <c r="H7" s="3">
        <v>24</v>
      </c>
      <c r="I7" s="24">
        <v>0.96</v>
      </c>
      <c r="J7" s="2" t="s">
        <v>55</v>
      </c>
      <c r="K7" s="14" t="s">
        <v>235</v>
      </c>
    </row>
    <row r="8" spans="1:11" x14ac:dyDescent="0.25">
      <c r="A8" s="5">
        <v>3</v>
      </c>
      <c r="B8" s="9" t="s">
        <v>242</v>
      </c>
      <c r="C8" s="9" t="s">
        <v>39</v>
      </c>
      <c r="D8" s="9" t="s">
        <v>38</v>
      </c>
      <c r="E8" s="10" t="s">
        <v>272</v>
      </c>
      <c r="F8" s="12">
        <v>7</v>
      </c>
      <c r="G8" s="12">
        <v>7</v>
      </c>
      <c r="H8" s="3">
        <v>24</v>
      </c>
      <c r="I8" s="24">
        <v>0.96</v>
      </c>
      <c r="J8" s="2" t="s">
        <v>55</v>
      </c>
      <c r="K8" s="14" t="s">
        <v>239</v>
      </c>
    </row>
    <row r="9" spans="1:11" x14ac:dyDescent="0.25">
      <c r="A9" s="5">
        <v>4</v>
      </c>
      <c r="B9" s="15" t="s">
        <v>224</v>
      </c>
      <c r="C9" s="15" t="s">
        <v>23</v>
      </c>
      <c r="D9" s="15" t="s">
        <v>12</v>
      </c>
      <c r="E9" s="16" t="s">
        <v>260</v>
      </c>
      <c r="F9" s="3">
        <v>7</v>
      </c>
      <c r="G9" s="3">
        <v>7</v>
      </c>
      <c r="H9" s="20">
        <v>23</v>
      </c>
      <c r="I9" s="24">
        <v>0.92</v>
      </c>
      <c r="J9" s="2" t="s">
        <v>55</v>
      </c>
      <c r="K9" s="15" t="s">
        <v>222</v>
      </c>
    </row>
    <row r="10" spans="1:11" x14ac:dyDescent="0.25">
      <c r="A10" s="5">
        <v>5</v>
      </c>
      <c r="B10" s="9" t="s">
        <v>244</v>
      </c>
      <c r="C10" s="9" t="s">
        <v>23</v>
      </c>
      <c r="D10" s="9" t="s">
        <v>25</v>
      </c>
      <c r="E10" s="10" t="s">
        <v>272</v>
      </c>
      <c r="F10" s="12">
        <v>7</v>
      </c>
      <c r="G10" s="12">
        <v>7</v>
      </c>
      <c r="H10" s="3">
        <v>23</v>
      </c>
      <c r="I10" s="24">
        <v>0.92</v>
      </c>
      <c r="J10" s="2" t="s">
        <v>124</v>
      </c>
      <c r="K10" s="9" t="s">
        <v>235</v>
      </c>
    </row>
    <row r="11" spans="1:11" x14ac:dyDescent="0.25">
      <c r="A11" s="5">
        <v>6</v>
      </c>
      <c r="B11" s="9" t="s">
        <v>240</v>
      </c>
      <c r="C11" s="9" t="s">
        <v>237</v>
      </c>
      <c r="D11" s="9" t="s">
        <v>27</v>
      </c>
      <c r="E11" s="10" t="s">
        <v>272</v>
      </c>
      <c r="F11" s="12">
        <v>7</v>
      </c>
      <c r="G11" s="12">
        <v>7</v>
      </c>
      <c r="H11" s="3">
        <v>22</v>
      </c>
      <c r="I11" s="24">
        <v>0.88</v>
      </c>
      <c r="J11" s="2" t="s">
        <v>19</v>
      </c>
      <c r="K11" s="14" t="s">
        <v>235</v>
      </c>
    </row>
    <row r="12" spans="1:11" x14ac:dyDescent="0.25">
      <c r="A12" s="5">
        <v>7</v>
      </c>
      <c r="B12" s="9" t="s">
        <v>240</v>
      </c>
      <c r="C12" s="9" t="s">
        <v>16</v>
      </c>
      <c r="D12" s="9" t="s">
        <v>27</v>
      </c>
      <c r="E12" s="10" t="s">
        <v>272</v>
      </c>
      <c r="F12" s="12">
        <v>7</v>
      </c>
      <c r="G12" s="12">
        <v>7</v>
      </c>
      <c r="H12" s="3">
        <v>22</v>
      </c>
      <c r="I12" s="24">
        <v>0.88</v>
      </c>
      <c r="J12" s="2" t="s">
        <v>19</v>
      </c>
      <c r="K12" s="14" t="s">
        <v>235</v>
      </c>
    </row>
    <row r="13" spans="1:11" x14ac:dyDescent="0.25">
      <c r="A13" s="5">
        <v>8</v>
      </c>
      <c r="B13" s="9" t="s">
        <v>42</v>
      </c>
      <c r="C13" s="9" t="s">
        <v>11</v>
      </c>
      <c r="D13" s="9" t="s">
        <v>43</v>
      </c>
      <c r="E13" s="14" t="s">
        <v>28</v>
      </c>
      <c r="F13" s="12">
        <v>7</v>
      </c>
      <c r="G13" s="12">
        <v>7</v>
      </c>
      <c r="H13" s="20">
        <v>21</v>
      </c>
      <c r="I13" s="24">
        <v>0.81</v>
      </c>
      <c r="J13" s="2" t="s">
        <v>15</v>
      </c>
      <c r="K13" s="9" t="s">
        <v>30</v>
      </c>
    </row>
    <row r="14" spans="1:11" x14ac:dyDescent="0.25">
      <c r="A14" s="5">
        <v>9</v>
      </c>
      <c r="B14" s="15" t="s">
        <v>219</v>
      </c>
      <c r="C14" s="15" t="s">
        <v>26</v>
      </c>
      <c r="D14" s="15" t="s">
        <v>25</v>
      </c>
      <c r="E14" s="23" t="s">
        <v>226</v>
      </c>
      <c r="F14" s="3">
        <v>7</v>
      </c>
      <c r="G14" s="3">
        <v>7</v>
      </c>
      <c r="H14" s="3">
        <v>20</v>
      </c>
      <c r="I14" s="24">
        <v>0.8</v>
      </c>
      <c r="J14" s="2" t="s">
        <v>218</v>
      </c>
      <c r="K14" s="15" t="s">
        <v>217</v>
      </c>
    </row>
    <row r="15" spans="1:11" x14ac:dyDescent="0.25">
      <c r="A15" s="5">
        <v>10</v>
      </c>
      <c r="B15" s="9" t="s">
        <v>238</v>
      </c>
      <c r="C15" s="9" t="s">
        <v>140</v>
      </c>
      <c r="D15" s="14"/>
      <c r="E15" s="10" t="s">
        <v>272</v>
      </c>
      <c r="F15" s="12">
        <v>7</v>
      </c>
      <c r="G15" s="12">
        <v>7</v>
      </c>
      <c r="H15" s="3">
        <v>20</v>
      </c>
      <c r="I15" s="24">
        <v>0.8</v>
      </c>
      <c r="J15" s="2" t="s">
        <v>19</v>
      </c>
      <c r="K15" s="9" t="s">
        <v>239</v>
      </c>
    </row>
    <row r="16" spans="1:11" x14ac:dyDescent="0.25">
      <c r="A16" s="5">
        <v>11</v>
      </c>
      <c r="B16" s="9" t="s">
        <v>215</v>
      </c>
      <c r="C16" s="9" t="s">
        <v>52</v>
      </c>
      <c r="D16" s="9" t="s">
        <v>38</v>
      </c>
      <c r="E16" s="10" t="s">
        <v>272</v>
      </c>
      <c r="F16" s="12">
        <v>7</v>
      </c>
      <c r="G16" s="12">
        <v>7</v>
      </c>
      <c r="H16" s="3">
        <v>20</v>
      </c>
      <c r="I16" s="24">
        <v>0.8</v>
      </c>
      <c r="J16" s="2" t="s">
        <v>19</v>
      </c>
      <c r="K16" s="14" t="s">
        <v>235</v>
      </c>
    </row>
    <row r="17" spans="1:11" x14ac:dyDescent="0.25">
      <c r="A17" s="5">
        <v>12</v>
      </c>
      <c r="B17" s="9" t="s">
        <v>245</v>
      </c>
      <c r="C17" s="9" t="s">
        <v>85</v>
      </c>
      <c r="D17" s="9" t="s">
        <v>93</v>
      </c>
      <c r="E17" s="10" t="s">
        <v>272</v>
      </c>
      <c r="F17" s="12">
        <v>7</v>
      </c>
      <c r="G17" s="12">
        <v>7</v>
      </c>
      <c r="H17" s="3">
        <v>20</v>
      </c>
      <c r="I17" s="24">
        <v>0.8</v>
      </c>
      <c r="J17" s="2" t="s">
        <v>29</v>
      </c>
      <c r="K17" s="9" t="s">
        <v>239</v>
      </c>
    </row>
    <row r="18" spans="1:11" x14ac:dyDescent="0.25">
      <c r="A18" s="5">
        <v>13</v>
      </c>
      <c r="B18" s="9" t="s">
        <v>46</v>
      </c>
      <c r="C18" s="9" t="s">
        <v>47</v>
      </c>
      <c r="D18" s="9" t="s">
        <v>43</v>
      </c>
      <c r="E18" s="14" t="s">
        <v>28</v>
      </c>
      <c r="F18" s="12">
        <v>7</v>
      </c>
      <c r="G18" s="12">
        <v>7</v>
      </c>
      <c r="H18" s="20">
        <v>19</v>
      </c>
      <c r="I18" s="24">
        <v>0.76</v>
      </c>
      <c r="J18" s="2" t="s">
        <v>15</v>
      </c>
      <c r="K18" s="9" t="s">
        <v>30</v>
      </c>
    </row>
    <row r="19" spans="1:11" x14ac:dyDescent="0.25">
      <c r="A19" s="5">
        <v>14</v>
      </c>
      <c r="B19" s="9" t="s">
        <v>125</v>
      </c>
      <c r="C19" s="9" t="s">
        <v>52</v>
      </c>
      <c r="D19" s="9" t="s">
        <v>96</v>
      </c>
      <c r="E19" s="9" t="s">
        <v>120</v>
      </c>
      <c r="F19" s="3">
        <v>7</v>
      </c>
      <c r="G19" s="3">
        <v>7</v>
      </c>
      <c r="H19" s="20">
        <v>19</v>
      </c>
      <c r="I19" s="24">
        <v>0.76</v>
      </c>
      <c r="J19" s="2" t="s">
        <v>19</v>
      </c>
      <c r="K19" s="9" t="s">
        <v>121</v>
      </c>
    </row>
    <row r="20" spans="1:11" x14ac:dyDescent="0.25">
      <c r="A20" s="5">
        <v>15</v>
      </c>
      <c r="B20" s="14" t="s">
        <v>159</v>
      </c>
      <c r="C20" s="14" t="s">
        <v>39</v>
      </c>
      <c r="D20" s="14" t="s">
        <v>160</v>
      </c>
      <c r="E20" s="10" t="s">
        <v>259</v>
      </c>
      <c r="F20" s="12">
        <v>7</v>
      </c>
      <c r="G20" s="12">
        <v>7</v>
      </c>
      <c r="H20" s="20">
        <v>19</v>
      </c>
      <c r="I20" s="24">
        <v>0.76</v>
      </c>
      <c r="J20" s="2" t="s">
        <v>14</v>
      </c>
      <c r="K20" s="14" t="s">
        <v>157</v>
      </c>
    </row>
    <row r="21" spans="1:11" x14ac:dyDescent="0.25">
      <c r="A21" s="5">
        <v>16</v>
      </c>
      <c r="B21" s="9" t="s">
        <v>44</v>
      </c>
      <c r="C21" s="9" t="s">
        <v>45</v>
      </c>
      <c r="D21" s="9" t="s">
        <v>12</v>
      </c>
      <c r="E21" s="14" t="s">
        <v>28</v>
      </c>
      <c r="F21" s="12">
        <v>7</v>
      </c>
      <c r="G21" s="12">
        <v>7</v>
      </c>
      <c r="H21" s="20">
        <v>18</v>
      </c>
      <c r="I21" s="24">
        <v>0.72</v>
      </c>
      <c r="J21" s="2" t="s">
        <v>19</v>
      </c>
      <c r="K21" s="9" t="s">
        <v>30</v>
      </c>
    </row>
    <row r="22" spans="1:11" x14ac:dyDescent="0.25">
      <c r="A22" s="5">
        <v>17</v>
      </c>
      <c r="B22" s="14" t="s">
        <v>71</v>
      </c>
      <c r="C22" s="14" t="s">
        <v>85</v>
      </c>
      <c r="D22" s="14" t="s">
        <v>68</v>
      </c>
      <c r="E22" s="10" t="s">
        <v>259</v>
      </c>
      <c r="F22" s="12">
        <v>7</v>
      </c>
      <c r="G22" s="12">
        <v>7</v>
      </c>
      <c r="H22" s="20">
        <v>18</v>
      </c>
      <c r="I22" s="24">
        <v>0.72</v>
      </c>
      <c r="J22" s="2" t="s">
        <v>116</v>
      </c>
      <c r="K22" s="14" t="s">
        <v>157</v>
      </c>
    </row>
    <row r="23" spans="1:11" x14ac:dyDescent="0.25">
      <c r="A23" s="5">
        <v>18</v>
      </c>
      <c r="B23" s="9" t="s">
        <v>243</v>
      </c>
      <c r="C23" s="9" t="s">
        <v>223</v>
      </c>
      <c r="D23" s="9" t="s">
        <v>12</v>
      </c>
      <c r="E23" s="10" t="s">
        <v>272</v>
      </c>
      <c r="F23" s="12">
        <v>7</v>
      </c>
      <c r="G23" s="12">
        <v>7</v>
      </c>
      <c r="H23" s="3">
        <v>18</v>
      </c>
      <c r="I23" s="24">
        <v>0.72</v>
      </c>
      <c r="J23" s="2" t="s">
        <v>19</v>
      </c>
      <c r="K23" s="9" t="s">
        <v>239</v>
      </c>
    </row>
    <row r="24" spans="1:1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s="5">
        <v>1</v>
      </c>
      <c r="B25" s="15" t="s">
        <v>225</v>
      </c>
      <c r="C25" s="15" t="s">
        <v>67</v>
      </c>
      <c r="D25" s="15" t="s">
        <v>77</v>
      </c>
      <c r="E25" s="16" t="s">
        <v>260</v>
      </c>
      <c r="F25" s="3">
        <v>8</v>
      </c>
      <c r="G25" s="3">
        <v>8</v>
      </c>
      <c r="H25" s="20">
        <v>22</v>
      </c>
      <c r="I25" s="24">
        <v>0.88</v>
      </c>
      <c r="J25" s="2" t="s">
        <v>55</v>
      </c>
      <c r="K25" s="15" t="s">
        <v>222</v>
      </c>
    </row>
    <row r="26" spans="1:11" x14ac:dyDescent="0.25">
      <c r="A26" s="5">
        <v>2</v>
      </c>
      <c r="B26" s="9" t="s">
        <v>149</v>
      </c>
      <c r="C26" s="9" t="s">
        <v>91</v>
      </c>
      <c r="D26" s="9" t="s">
        <v>59</v>
      </c>
      <c r="E26" s="10" t="s">
        <v>272</v>
      </c>
      <c r="F26" s="12">
        <v>8</v>
      </c>
      <c r="G26" s="12">
        <v>8</v>
      </c>
      <c r="H26" s="3">
        <v>22</v>
      </c>
      <c r="I26" s="24">
        <v>0.88</v>
      </c>
      <c r="J26" s="2" t="s">
        <v>55</v>
      </c>
      <c r="K26" s="14" t="s">
        <v>239</v>
      </c>
    </row>
    <row r="27" spans="1:11" x14ac:dyDescent="0.25">
      <c r="A27" s="2">
        <v>3</v>
      </c>
      <c r="B27" s="18" t="s">
        <v>117</v>
      </c>
      <c r="C27" s="18" t="s">
        <v>20</v>
      </c>
      <c r="D27" s="18" t="s">
        <v>43</v>
      </c>
      <c r="E27" s="10" t="s">
        <v>272</v>
      </c>
      <c r="F27" s="12">
        <v>8</v>
      </c>
      <c r="G27" s="31">
        <v>8</v>
      </c>
      <c r="H27" s="3">
        <v>22</v>
      </c>
      <c r="I27" s="24">
        <v>0.88</v>
      </c>
      <c r="J27" s="2" t="s">
        <v>55</v>
      </c>
      <c r="K27" s="32" t="s">
        <v>236</v>
      </c>
    </row>
    <row r="28" spans="1:11" x14ac:dyDescent="0.25">
      <c r="A28" s="5">
        <v>4</v>
      </c>
      <c r="B28" s="14" t="s">
        <v>161</v>
      </c>
      <c r="C28" s="14" t="s">
        <v>85</v>
      </c>
      <c r="D28" s="14" t="s">
        <v>38</v>
      </c>
      <c r="E28" s="10" t="s">
        <v>259</v>
      </c>
      <c r="F28" s="12">
        <v>8</v>
      </c>
      <c r="G28" s="12">
        <v>8</v>
      </c>
      <c r="H28" s="20">
        <v>21</v>
      </c>
      <c r="I28" s="24">
        <v>0.81</v>
      </c>
      <c r="J28" s="2" t="s">
        <v>14</v>
      </c>
      <c r="K28" s="14" t="s">
        <v>157</v>
      </c>
    </row>
    <row r="29" spans="1:11" x14ac:dyDescent="0.25">
      <c r="A29" s="5">
        <v>5</v>
      </c>
      <c r="B29" s="14" t="s">
        <v>162</v>
      </c>
      <c r="C29" s="14" t="s">
        <v>35</v>
      </c>
      <c r="D29" s="14" t="s">
        <v>18</v>
      </c>
      <c r="E29" s="10" t="s">
        <v>259</v>
      </c>
      <c r="F29" s="12">
        <v>8</v>
      </c>
      <c r="G29" s="12">
        <v>8</v>
      </c>
      <c r="H29" s="20">
        <v>20</v>
      </c>
      <c r="I29" s="24">
        <v>0.8</v>
      </c>
      <c r="J29" s="2" t="s">
        <v>116</v>
      </c>
      <c r="K29" s="14" t="s">
        <v>157</v>
      </c>
    </row>
    <row r="30" spans="1:11" x14ac:dyDescent="0.25">
      <c r="A30" s="2">
        <v>6</v>
      </c>
      <c r="B30" s="15" t="s">
        <v>220</v>
      </c>
      <c r="C30" s="15" t="s">
        <v>20</v>
      </c>
      <c r="D30" s="15" t="s">
        <v>43</v>
      </c>
      <c r="E30" s="23" t="s">
        <v>226</v>
      </c>
      <c r="F30" s="3">
        <v>8</v>
      </c>
      <c r="G30" s="3">
        <v>8</v>
      </c>
      <c r="H30" s="3">
        <v>20</v>
      </c>
      <c r="I30" s="24">
        <v>0.8</v>
      </c>
      <c r="J30" s="2" t="s">
        <v>218</v>
      </c>
      <c r="K30" s="15" t="s">
        <v>217</v>
      </c>
    </row>
    <row r="31" spans="1:11" x14ac:dyDescent="0.25">
      <c r="A31" s="5">
        <v>7</v>
      </c>
      <c r="B31" s="18" t="s">
        <v>249</v>
      </c>
      <c r="C31" s="18" t="s">
        <v>250</v>
      </c>
      <c r="D31" s="18" t="s">
        <v>93</v>
      </c>
      <c r="E31" s="10" t="s">
        <v>272</v>
      </c>
      <c r="F31" s="12">
        <v>8</v>
      </c>
      <c r="G31" s="31">
        <v>8</v>
      </c>
      <c r="H31" s="3">
        <v>20</v>
      </c>
      <c r="I31" s="24">
        <v>0.8</v>
      </c>
      <c r="J31" s="2" t="s">
        <v>124</v>
      </c>
      <c r="K31" s="32" t="s">
        <v>236</v>
      </c>
    </row>
    <row r="32" spans="1:11" x14ac:dyDescent="0.25">
      <c r="A32" s="5">
        <v>8</v>
      </c>
      <c r="B32" s="18" t="s">
        <v>248</v>
      </c>
      <c r="C32" s="18" t="s">
        <v>23</v>
      </c>
      <c r="D32" s="18" t="s">
        <v>93</v>
      </c>
      <c r="E32" s="10" t="s">
        <v>272</v>
      </c>
      <c r="F32" s="12">
        <v>8</v>
      </c>
      <c r="G32" s="31">
        <v>8</v>
      </c>
      <c r="H32" s="3">
        <v>19</v>
      </c>
      <c r="I32" s="24">
        <v>0.76</v>
      </c>
      <c r="J32" s="2" t="s">
        <v>124</v>
      </c>
      <c r="K32" s="32" t="s">
        <v>236</v>
      </c>
    </row>
    <row r="33" spans="1:11" x14ac:dyDescent="0.25">
      <c r="A33" s="2">
        <v>9</v>
      </c>
      <c r="B33" s="9" t="s">
        <v>53</v>
      </c>
      <c r="C33" s="9" t="s">
        <v>52</v>
      </c>
      <c r="D33" s="9" t="s">
        <v>54</v>
      </c>
      <c r="E33" s="14" t="s">
        <v>28</v>
      </c>
      <c r="F33" s="12">
        <v>8</v>
      </c>
      <c r="G33" s="12">
        <v>8</v>
      </c>
      <c r="H33" s="20">
        <v>18</v>
      </c>
      <c r="I33" s="24">
        <v>0.72</v>
      </c>
      <c r="J33" s="2" t="s">
        <v>55</v>
      </c>
      <c r="K33" s="9" t="s">
        <v>30</v>
      </c>
    </row>
    <row r="34" spans="1:11" x14ac:dyDescent="0.25">
      <c r="A34" s="5">
        <v>10</v>
      </c>
      <c r="B34" s="9" t="s">
        <v>247</v>
      </c>
      <c r="C34" s="9" t="s">
        <v>62</v>
      </c>
      <c r="D34" s="9" t="s">
        <v>90</v>
      </c>
      <c r="E34" s="10" t="s">
        <v>272</v>
      </c>
      <c r="F34" s="12">
        <v>8</v>
      </c>
      <c r="G34" s="12">
        <v>8</v>
      </c>
      <c r="H34" s="3">
        <v>18</v>
      </c>
      <c r="I34" s="24">
        <v>0.72</v>
      </c>
      <c r="J34" s="2" t="s">
        <v>124</v>
      </c>
      <c r="K34" s="9" t="s">
        <v>239</v>
      </c>
    </row>
    <row r="35" spans="1:11" x14ac:dyDescent="0.25">
      <c r="A35" s="5">
        <v>11</v>
      </c>
      <c r="B35" s="18" t="s">
        <v>251</v>
      </c>
      <c r="C35" s="18" t="s">
        <v>26</v>
      </c>
      <c r="D35" s="18" t="s">
        <v>252</v>
      </c>
      <c r="E35" s="10" t="s">
        <v>272</v>
      </c>
      <c r="F35" s="12">
        <v>8</v>
      </c>
      <c r="G35" s="31">
        <v>8</v>
      </c>
      <c r="H35" s="3">
        <v>18</v>
      </c>
      <c r="I35" s="24">
        <v>0.72</v>
      </c>
      <c r="J35" s="2" t="s">
        <v>19</v>
      </c>
      <c r="K35" s="32" t="s">
        <v>236</v>
      </c>
    </row>
    <row r="36" spans="1:11" x14ac:dyDescent="0.25">
      <c r="A36" s="5">
        <v>12</v>
      </c>
      <c r="B36" s="18" t="s">
        <v>136</v>
      </c>
      <c r="C36" s="18" t="s">
        <v>122</v>
      </c>
      <c r="D36" s="18" t="s">
        <v>13</v>
      </c>
      <c r="E36" s="10" t="s">
        <v>272</v>
      </c>
      <c r="F36" s="12">
        <v>8</v>
      </c>
      <c r="G36" s="31">
        <v>8</v>
      </c>
      <c r="H36" s="3"/>
      <c r="I36" s="24"/>
      <c r="J36" s="2" t="s">
        <v>274</v>
      </c>
      <c r="K36" s="32" t="s">
        <v>236</v>
      </c>
    </row>
    <row r="37" spans="1:11" x14ac:dyDescent="0.25">
      <c r="A37" s="5">
        <v>13</v>
      </c>
      <c r="B37" s="18" t="s">
        <v>58</v>
      </c>
      <c r="C37" s="18" t="s">
        <v>91</v>
      </c>
      <c r="D37" s="18" t="s">
        <v>13</v>
      </c>
      <c r="E37" s="10" t="s">
        <v>281</v>
      </c>
      <c r="F37" s="12">
        <v>8</v>
      </c>
      <c r="G37" s="31">
        <v>8</v>
      </c>
      <c r="H37" s="3"/>
      <c r="I37" s="24"/>
      <c r="J37" s="2" t="s">
        <v>274</v>
      </c>
      <c r="K37" s="18" t="s">
        <v>279</v>
      </c>
    </row>
    <row r="38" spans="1:11" x14ac:dyDescent="0.25">
      <c r="A38" s="5"/>
      <c r="B38" s="18"/>
      <c r="C38" s="18"/>
      <c r="D38" s="18"/>
      <c r="E38" s="16"/>
      <c r="F38" s="3"/>
      <c r="G38" s="3"/>
      <c r="H38" s="3"/>
      <c r="I38" s="24"/>
      <c r="J38" s="2"/>
      <c r="K38" s="15"/>
    </row>
    <row r="39" spans="1:11" x14ac:dyDescent="0.25">
      <c r="A39" s="5">
        <v>1</v>
      </c>
      <c r="B39" s="9" t="s">
        <v>255</v>
      </c>
      <c r="C39" s="9" t="s">
        <v>76</v>
      </c>
      <c r="D39" s="9" t="s">
        <v>25</v>
      </c>
      <c r="E39" s="10" t="s">
        <v>272</v>
      </c>
      <c r="F39" s="12">
        <v>9</v>
      </c>
      <c r="G39" s="12">
        <v>9</v>
      </c>
      <c r="H39" s="3">
        <v>18</v>
      </c>
      <c r="I39" s="24">
        <v>0.72</v>
      </c>
      <c r="J39" s="2" t="s">
        <v>19</v>
      </c>
      <c r="K39" s="9" t="s">
        <v>236</v>
      </c>
    </row>
    <row r="40" spans="1:11" x14ac:dyDescent="0.25">
      <c r="A40" s="5">
        <v>2</v>
      </c>
      <c r="B40" s="9" t="s">
        <v>256</v>
      </c>
      <c r="C40" s="9" t="s">
        <v>204</v>
      </c>
      <c r="D40" s="9" t="s">
        <v>257</v>
      </c>
      <c r="E40" s="10" t="s">
        <v>272</v>
      </c>
      <c r="F40" s="12">
        <v>9</v>
      </c>
      <c r="G40" s="12">
        <v>9</v>
      </c>
      <c r="H40" s="3">
        <v>18</v>
      </c>
      <c r="I40" s="24">
        <v>0.72</v>
      </c>
      <c r="J40" s="2" t="s">
        <v>19</v>
      </c>
      <c r="K40" s="14" t="s">
        <v>236</v>
      </c>
    </row>
    <row r="41" spans="1:11" x14ac:dyDescent="0.25">
      <c r="A41" s="5">
        <v>3</v>
      </c>
      <c r="B41" s="15" t="s">
        <v>221</v>
      </c>
      <c r="C41" s="15" t="s">
        <v>26</v>
      </c>
      <c r="D41" s="15" t="s">
        <v>24</v>
      </c>
      <c r="E41" s="23" t="s">
        <v>226</v>
      </c>
      <c r="F41" s="3">
        <v>8</v>
      </c>
      <c r="G41" s="3">
        <v>9</v>
      </c>
      <c r="H41" s="3">
        <v>18</v>
      </c>
      <c r="I41" s="24">
        <v>0.72</v>
      </c>
      <c r="J41" s="2" t="s">
        <v>216</v>
      </c>
      <c r="K41" s="15" t="s">
        <v>217</v>
      </c>
    </row>
    <row r="42" spans="1:11" x14ac:dyDescent="0.25">
      <c r="A42" s="28">
        <v>4</v>
      </c>
      <c r="B42" s="9" t="s">
        <v>253</v>
      </c>
      <c r="C42" s="9" t="s">
        <v>63</v>
      </c>
      <c r="D42" s="9" t="s">
        <v>13</v>
      </c>
      <c r="E42" s="10" t="s">
        <v>272</v>
      </c>
      <c r="F42" s="12">
        <v>9</v>
      </c>
      <c r="G42" s="12">
        <v>9</v>
      </c>
      <c r="H42" s="3">
        <v>16</v>
      </c>
      <c r="I42" s="24">
        <v>0.64</v>
      </c>
      <c r="J42" s="2" t="s">
        <v>19</v>
      </c>
      <c r="K42" s="14" t="s">
        <v>235</v>
      </c>
    </row>
    <row r="43" spans="1:11" x14ac:dyDescent="0.25">
      <c r="A43" s="5">
        <v>5</v>
      </c>
      <c r="B43" s="9" t="s">
        <v>254</v>
      </c>
      <c r="C43" s="9" t="s">
        <v>94</v>
      </c>
      <c r="D43" s="9" t="s">
        <v>13</v>
      </c>
      <c r="E43" s="10" t="s">
        <v>272</v>
      </c>
      <c r="F43" s="12">
        <v>9</v>
      </c>
      <c r="G43" s="12">
        <v>9</v>
      </c>
      <c r="H43" s="3">
        <v>15</v>
      </c>
      <c r="I43" s="24">
        <v>0.62</v>
      </c>
      <c r="J43" s="2" t="s">
        <v>19</v>
      </c>
      <c r="K43" s="14" t="s">
        <v>235</v>
      </c>
    </row>
    <row r="44" spans="1:11" x14ac:dyDescent="0.25">
      <c r="A44" s="2">
        <v>6</v>
      </c>
      <c r="B44" s="9" t="s">
        <v>144</v>
      </c>
      <c r="C44" s="9" t="s">
        <v>16</v>
      </c>
      <c r="D44" s="9" t="s">
        <v>32</v>
      </c>
      <c r="E44" s="10" t="s">
        <v>272</v>
      </c>
      <c r="F44" s="12">
        <v>9</v>
      </c>
      <c r="G44" s="12">
        <v>9</v>
      </c>
      <c r="H44" s="3">
        <v>11</v>
      </c>
      <c r="I44" s="24">
        <v>0.51</v>
      </c>
      <c r="J44" s="2" t="s">
        <v>19</v>
      </c>
      <c r="K44" s="9" t="s">
        <v>235</v>
      </c>
    </row>
    <row r="45" spans="1:11" x14ac:dyDescent="0.25">
      <c r="A45" s="2">
        <v>7</v>
      </c>
      <c r="B45" s="9" t="s">
        <v>282</v>
      </c>
      <c r="C45" s="9" t="s">
        <v>35</v>
      </c>
      <c r="D45" s="9" t="s">
        <v>49</v>
      </c>
      <c r="E45" s="10" t="s">
        <v>283</v>
      </c>
      <c r="F45" s="12">
        <v>9</v>
      </c>
      <c r="G45" s="12">
        <v>9</v>
      </c>
      <c r="H45" s="3"/>
      <c r="I45" s="24"/>
      <c r="J45" s="6" t="s">
        <v>274</v>
      </c>
      <c r="K45" s="18" t="s">
        <v>284</v>
      </c>
    </row>
    <row r="46" spans="1:11" x14ac:dyDescent="0.25">
      <c r="A46" s="2">
        <v>8</v>
      </c>
      <c r="B46" s="9" t="s">
        <v>285</v>
      </c>
      <c r="C46" s="9" t="s">
        <v>23</v>
      </c>
      <c r="D46" s="9" t="s">
        <v>32</v>
      </c>
      <c r="E46" s="10" t="s">
        <v>259</v>
      </c>
      <c r="F46" s="12">
        <v>9</v>
      </c>
      <c r="G46" s="12">
        <v>9</v>
      </c>
      <c r="H46" s="3"/>
      <c r="I46" s="24"/>
      <c r="J46" s="6" t="s">
        <v>274</v>
      </c>
      <c r="K46" s="14" t="s">
        <v>157</v>
      </c>
    </row>
    <row r="47" spans="1:11" x14ac:dyDescent="0.25">
      <c r="A47" s="5"/>
      <c r="B47" s="9"/>
      <c r="C47" s="9"/>
      <c r="D47" s="9"/>
      <c r="E47" s="10"/>
      <c r="F47" s="12"/>
      <c r="G47" s="12"/>
      <c r="H47" s="3"/>
      <c r="I47" s="24"/>
      <c r="J47" s="2"/>
      <c r="K47" s="9"/>
    </row>
    <row r="48" spans="1:11" x14ac:dyDescent="0.25">
      <c r="A48" s="6">
        <v>1</v>
      </c>
      <c r="B48" s="34" t="s">
        <v>275</v>
      </c>
      <c r="C48" s="34" t="s">
        <v>35</v>
      </c>
      <c r="D48" s="9" t="s">
        <v>93</v>
      </c>
      <c r="E48" s="16" t="s">
        <v>260</v>
      </c>
      <c r="F48" s="3">
        <v>10</v>
      </c>
      <c r="G48" s="35">
        <v>10</v>
      </c>
      <c r="H48" s="16"/>
      <c r="I48" s="16"/>
      <c r="J48" s="6" t="s">
        <v>274</v>
      </c>
      <c r="K48" s="15" t="s">
        <v>222</v>
      </c>
    </row>
    <row r="49" spans="1:11" x14ac:dyDescent="0.25">
      <c r="A49" s="16"/>
      <c r="B49" s="36"/>
      <c r="C49" s="36"/>
      <c r="D49" s="36"/>
      <c r="E49" s="36"/>
      <c r="F49" s="36"/>
      <c r="G49" s="36"/>
      <c r="H49" s="16"/>
      <c r="I49" s="16"/>
      <c r="J49" s="16"/>
      <c r="K49" s="16"/>
    </row>
    <row r="50" spans="1:11" x14ac:dyDescent="0.25">
      <c r="A50" s="2">
        <v>1</v>
      </c>
      <c r="B50" s="27" t="s">
        <v>258</v>
      </c>
      <c r="C50" s="27" t="s">
        <v>88</v>
      </c>
      <c r="D50" s="27" t="s">
        <v>57</v>
      </c>
      <c r="E50" s="10" t="s">
        <v>272</v>
      </c>
      <c r="F50" s="3">
        <v>11</v>
      </c>
      <c r="G50" s="3">
        <v>11</v>
      </c>
      <c r="H50" s="20">
        <v>21</v>
      </c>
      <c r="I50" s="24">
        <v>0.81</v>
      </c>
      <c r="J50" s="2" t="s">
        <v>19</v>
      </c>
      <c r="K50" s="27" t="s">
        <v>236</v>
      </c>
    </row>
  </sheetData>
  <mergeCells count="13">
    <mergeCell ref="I4:I5"/>
    <mergeCell ref="J4:J5"/>
    <mergeCell ref="K4:K5"/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11811023622047245" right="0.11811023622047245" top="0.35433070866141736" bottom="0" header="0" footer="0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opLeftCell="A10" workbookViewId="0">
      <selection activeCell="D38" sqref="D38"/>
    </sheetView>
  </sheetViews>
  <sheetFormatPr defaultRowHeight="15" x14ac:dyDescent="0.25"/>
  <cols>
    <col min="1" max="1" width="7.7109375" customWidth="1"/>
    <col min="2" max="2" width="16" customWidth="1"/>
    <col min="3" max="3" width="15.42578125" customWidth="1"/>
    <col min="4" max="4" width="17.85546875" customWidth="1"/>
    <col min="5" max="5" width="17.5703125" customWidth="1"/>
    <col min="6" max="6" width="11" customWidth="1"/>
    <col min="7" max="7" width="13.85546875" customWidth="1"/>
    <col min="8" max="8" width="12.28515625" customWidth="1"/>
    <col min="9" max="9" width="14.42578125" customWidth="1"/>
    <col min="10" max="10" width="13.85546875" style="22" customWidth="1"/>
    <col min="11" max="27" width="35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21"/>
      <c r="K1" s="1"/>
    </row>
    <row r="2" spans="1:11" ht="21" x14ac:dyDescent="0.35">
      <c r="A2" s="44" t="s">
        <v>270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35">
      <c r="A3" s="45" t="s">
        <v>273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1" customHeight="1" x14ac:dyDescent="0.25">
      <c r="A4" s="51" t="s">
        <v>0</v>
      </c>
      <c r="B4" s="51" t="s">
        <v>1</v>
      </c>
      <c r="C4" s="51" t="s">
        <v>2</v>
      </c>
      <c r="D4" s="51" t="s">
        <v>3</v>
      </c>
      <c r="E4" s="47" t="s">
        <v>276</v>
      </c>
      <c r="F4" s="47" t="s">
        <v>4</v>
      </c>
      <c r="G4" s="47" t="s">
        <v>5</v>
      </c>
      <c r="H4" s="47" t="s">
        <v>6</v>
      </c>
      <c r="I4" s="47" t="s">
        <v>8</v>
      </c>
      <c r="J4" s="47" t="s">
        <v>7</v>
      </c>
      <c r="K4" s="49" t="s">
        <v>10</v>
      </c>
    </row>
    <row r="5" spans="1:11" ht="61.5" customHeight="1" x14ac:dyDescent="0.25">
      <c r="A5" s="52"/>
      <c r="B5" s="52"/>
      <c r="C5" s="52"/>
      <c r="D5" s="52"/>
      <c r="E5" s="48"/>
      <c r="F5" s="48"/>
      <c r="G5" s="48"/>
      <c r="H5" s="48"/>
      <c r="I5" s="48"/>
      <c r="J5" s="48"/>
      <c r="K5" s="50"/>
    </row>
    <row r="6" spans="1:11" x14ac:dyDescent="0.25">
      <c r="A6" s="5">
        <v>1</v>
      </c>
      <c r="B6" s="10" t="s">
        <v>163</v>
      </c>
      <c r="C6" s="10" t="s">
        <v>115</v>
      </c>
      <c r="D6" s="10" t="s">
        <v>79</v>
      </c>
      <c r="E6" s="10" t="s">
        <v>263</v>
      </c>
      <c r="F6" s="12">
        <v>7</v>
      </c>
      <c r="G6" s="12">
        <v>7</v>
      </c>
      <c r="H6" s="3">
        <v>24</v>
      </c>
      <c r="I6" s="3">
        <v>96</v>
      </c>
      <c r="J6" s="6" t="s">
        <v>14</v>
      </c>
      <c r="K6" s="10" t="s">
        <v>164</v>
      </c>
    </row>
    <row r="7" spans="1:11" x14ac:dyDescent="0.25">
      <c r="A7" s="5">
        <v>2</v>
      </c>
      <c r="B7" s="10" t="s">
        <v>165</v>
      </c>
      <c r="C7" s="10" t="s">
        <v>64</v>
      </c>
      <c r="D7" s="10" t="s">
        <v>25</v>
      </c>
      <c r="E7" s="10" t="s">
        <v>263</v>
      </c>
      <c r="F7" s="12">
        <v>7</v>
      </c>
      <c r="G7" s="12">
        <v>7</v>
      </c>
      <c r="H7" s="3">
        <v>22</v>
      </c>
      <c r="I7" s="3">
        <v>88</v>
      </c>
      <c r="J7" s="6" t="s">
        <v>14</v>
      </c>
      <c r="K7" s="10" t="s">
        <v>164</v>
      </c>
    </row>
    <row r="8" spans="1:11" x14ac:dyDescent="0.25">
      <c r="A8" s="5">
        <v>3</v>
      </c>
      <c r="B8" s="10" t="s">
        <v>166</v>
      </c>
      <c r="C8" s="10" t="s">
        <v>119</v>
      </c>
      <c r="D8" s="10" t="s">
        <v>167</v>
      </c>
      <c r="E8" s="10" t="s">
        <v>263</v>
      </c>
      <c r="F8" s="12">
        <v>7</v>
      </c>
      <c r="G8" s="12">
        <v>7</v>
      </c>
      <c r="H8" s="3">
        <v>21</v>
      </c>
      <c r="I8" s="3">
        <v>84</v>
      </c>
      <c r="J8" s="6" t="s">
        <v>116</v>
      </c>
      <c r="K8" s="10" t="s">
        <v>164</v>
      </c>
    </row>
    <row r="9" spans="1:11" x14ac:dyDescent="0.25">
      <c r="A9" s="5">
        <v>4</v>
      </c>
      <c r="B9" s="10" t="s">
        <v>168</v>
      </c>
      <c r="C9" s="10" t="s">
        <v>169</v>
      </c>
      <c r="D9" s="10" t="s">
        <v>51</v>
      </c>
      <c r="E9" s="10" t="s">
        <v>263</v>
      </c>
      <c r="F9" s="12">
        <v>7</v>
      </c>
      <c r="G9" s="12">
        <v>7</v>
      </c>
      <c r="H9" s="3">
        <v>20</v>
      </c>
      <c r="I9" s="3">
        <v>80</v>
      </c>
      <c r="J9" s="6" t="s">
        <v>116</v>
      </c>
      <c r="K9" s="10" t="s">
        <v>164</v>
      </c>
    </row>
    <row r="10" spans="1:11" x14ac:dyDescent="0.25">
      <c r="A10" s="5">
        <v>5</v>
      </c>
      <c r="B10" s="10" t="s">
        <v>170</v>
      </c>
      <c r="C10" s="10" t="s">
        <v>63</v>
      </c>
      <c r="D10" s="10" t="s">
        <v>18</v>
      </c>
      <c r="E10" s="10" t="s">
        <v>263</v>
      </c>
      <c r="F10" s="12">
        <v>7</v>
      </c>
      <c r="G10" s="12">
        <v>7</v>
      </c>
      <c r="H10" s="3">
        <v>19</v>
      </c>
      <c r="I10" s="3">
        <v>76</v>
      </c>
      <c r="J10" s="6" t="s">
        <v>78</v>
      </c>
      <c r="K10" s="10" t="s">
        <v>164</v>
      </c>
    </row>
    <row r="11" spans="1:11" x14ac:dyDescent="0.25">
      <c r="A11" s="5">
        <v>6</v>
      </c>
      <c r="B11" s="9" t="s">
        <v>73</v>
      </c>
      <c r="C11" s="9" t="s">
        <v>22</v>
      </c>
      <c r="D11" s="9" t="s">
        <v>74</v>
      </c>
      <c r="E11" s="10" t="s">
        <v>262</v>
      </c>
      <c r="F11" s="12">
        <v>7</v>
      </c>
      <c r="G11" s="12">
        <v>7</v>
      </c>
      <c r="H11" s="3">
        <v>19</v>
      </c>
      <c r="I11" s="3">
        <v>76</v>
      </c>
      <c r="J11" s="2" t="s">
        <v>55</v>
      </c>
      <c r="K11" s="9" t="s">
        <v>70</v>
      </c>
    </row>
    <row r="12" spans="1:11" x14ac:dyDescent="0.25">
      <c r="A12" s="5">
        <v>7</v>
      </c>
      <c r="B12" s="10" t="s">
        <v>171</v>
      </c>
      <c r="C12" s="10" t="s">
        <v>172</v>
      </c>
      <c r="D12" s="10" t="s">
        <v>143</v>
      </c>
      <c r="E12" s="10" t="s">
        <v>263</v>
      </c>
      <c r="F12" s="12">
        <v>7</v>
      </c>
      <c r="G12" s="12">
        <v>7</v>
      </c>
      <c r="H12" s="3">
        <v>19</v>
      </c>
      <c r="I12" s="3">
        <v>76</v>
      </c>
      <c r="J12" s="6" t="s">
        <v>78</v>
      </c>
      <c r="K12" s="10" t="s">
        <v>164</v>
      </c>
    </row>
    <row r="13" spans="1:11" x14ac:dyDescent="0.25">
      <c r="A13" s="5">
        <v>8</v>
      </c>
      <c r="B13" s="10" t="s">
        <v>173</v>
      </c>
      <c r="C13" s="10" t="s">
        <v>139</v>
      </c>
      <c r="D13" s="10" t="s">
        <v>12</v>
      </c>
      <c r="E13" s="10" t="s">
        <v>263</v>
      </c>
      <c r="F13" s="12">
        <v>7</v>
      </c>
      <c r="G13" s="12">
        <v>7</v>
      </c>
      <c r="H13" s="3">
        <v>19</v>
      </c>
      <c r="I13" s="3">
        <v>76</v>
      </c>
      <c r="J13" s="6" t="s">
        <v>78</v>
      </c>
      <c r="K13" s="10" t="s">
        <v>164</v>
      </c>
    </row>
    <row r="14" spans="1:11" x14ac:dyDescent="0.25">
      <c r="A14" s="5">
        <v>9</v>
      </c>
      <c r="B14" s="10" t="s">
        <v>174</v>
      </c>
      <c r="C14" s="10" t="s">
        <v>85</v>
      </c>
      <c r="D14" s="10" t="s">
        <v>27</v>
      </c>
      <c r="E14" s="10" t="s">
        <v>263</v>
      </c>
      <c r="F14" s="12">
        <v>7</v>
      </c>
      <c r="G14" s="12">
        <v>7</v>
      </c>
      <c r="H14" s="3">
        <v>19</v>
      </c>
      <c r="I14" s="3">
        <v>76</v>
      </c>
      <c r="J14" s="6" t="s">
        <v>78</v>
      </c>
      <c r="K14" s="10" t="s">
        <v>164</v>
      </c>
    </row>
    <row r="15" spans="1:1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6"/>
      <c r="K15" s="16"/>
    </row>
    <row r="16" spans="1:11" x14ac:dyDescent="0.25">
      <c r="A16" s="5">
        <v>1</v>
      </c>
      <c r="B16" s="10" t="s">
        <v>175</v>
      </c>
      <c r="C16" s="10" t="s">
        <v>64</v>
      </c>
      <c r="D16" s="10" t="s">
        <v>27</v>
      </c>
      <c r="E16" s="10" t="s">
        <v>263</v>
      </c>
      <c r="F16" s="12">
        <v>8</v>
      </c>
      <c r="G16" s="12">
        <v>8</v>
      </c>
      <c r="H16" s="3">
        <v>23</v>
      </c>
      <c r="I16" s="3">
        <v>92</v>
      </c>
      <c r="J16" s="6" t="s">
        <v>14</v>
      </c>
      <c r="K16" s="10" t="s">
        <v>164</v>
      </c>
    </row>
    <row r="17" spans="1:11" x14ac:dyDescent="0.25">
      <c r="A17" s="5">
        <v>2</v>
      </c>
      <c r="B17" s="10" t="s">
        <v>176</v>
      </c>
      <c r="C17" s="10" t="s">
        <v>23</v>
      </c>
      <c r="D17" s="10" t="s">
        <v>177</v>
      </c>
      <c r="E17" s="10" t="s">
        <v>263</v>
      </c>
      <c r="F17" s="12">
        <v>8</v>
      </c>
      <c r="G17" s="12">
        <v>8</v>
      </c>
      <c r="H17" s="3">
        <v>22</v>
      </c>
      <c r="I17" s="3">
        <v>88</v>
      </c>
      <c r="J17" s="6" t="s">
        <v>14</v>
      </c>
      <c r="K17" s="10" t="s">
        <v>164</v>
      </c>
    </row>
    <row r="18" spans="1:11" x14ac:dyDescent="0.25">
      <c r="A18" s="5">
        <v>3</v>
      </c>
      <c r="B18" s="10" t="s">
        <v>178</v>
      </c>
      <c r="C18" s="10" t="s">
        <v>22</v>
      </c>
      <c r="D18" s="10" t="s">
        <v>57</v>
      </c>
      <c r="E18" s="10" t="s">
        <v>263</v>
      </c>
      <c r="F18" s="12">
        <v>8</v>
      </c>
      <c r="G18" s="12">
        <v>8</v>
      </c>
      <c r="H18" s="3">
        <v>22</v>
      </c>
      <c r="I18" s="3">
        <v>88</v>
      </c>
      <c r="J18" s="6" t="s">
        <v>14</v>
      </c>
      <c r="K18" s="10" t="s">
        <v>164</v>
      </c>
    </row>
    <row r="19" spans="1:11" x14ac:dyDescent="0.25">
      <c r="A19" s="5">
        <v>4</v>
      </c>
      <c r="B19" s="10" t="s">
        <v>179</v>
      </c>
      <c r="C19" s="10" t="s">
        <v>142</v>
      </c>
      <c r="D19" s="10" t="s">
        <v>13</v>
      </c>
      <c r="E19" s="10" t="s">
        <v>263</v>
      </c>
      <c r="F19" s="12">
        <v>8</v>
      </c>
      <c r="G19" s="12">
        <v>8</v>
      </c>
      <c r="H19" s="3">
        <v>20</v>
      </c>
      <c r="I19" s="3">
        <v>80</v>
      </c>
      <c r="J19" s="6" t="s">
        <v>116</v>
      </c>
      <c r="K19" s="10" t="s">
        <v>164</v>
      </c>
    </row>
    <row r="20" spans="1:11" x14ac:dyDescent="0.25">
      <c r="A20" s="5">
        <v>5</v>
      </c>
      <c r="B20" s="16" t="s">
        <v>158</v>
      </c>
      <c r="C20" s="16" t="s">
        <v>56</v>
      </c>
      <c r="D20" s="16" t="s">
        <v>89</v>
      </c>
      <c r="E20" s="16" t="s">
        <v>265</v>
      </c>
      <c r="F20" s="26">
        <v>8</v>
      </c>
      <c r="G20" s="26">
        <v>8</v>
      </c>
      <c r="H20" s="26">
        <v>20</v>
      </c>
      <c r="I20" s="26"/>
      <c r="J20" s="6" t="s">
        <v>55</v>
      </c>
      <c r="K20" s="16" t="s">
        <v>214</v>
      </c>
    </row>
    <row r="21" spans="1:11" x14ac:dyDescent="0.25">
      <c r="A21" s="5">
        <v>6</v>
      </c>
      <c r="B21" s="29" t="s">
        <v>180</v>
      </c>
      <c r="C21" s="29" t="s">
        <v>69</v>
      </c>
      <c r="D21" s="29" t="s">
        <v>13</v>
      </c>
      <c r="E21" s="10" t="s">
        <v>263</v>
      </c>
      <c r="F21" s="12">
        <v>8</v>
      </c>
      <c r="G21" s="12">
        <v>8</v>
      </c>
      <c r="H21" s="3">
        <v>19</v>
      </c>
      <c r="I21" s="3">
        <v>76</v>
      </c>
      <c r="J21" s="6" t="s">
        <v>78</v>
      </c>
      <c r="K21" s="10" t="s">
        <v>164</v>
      </c>
    </row>
    <row r="22" spans="1:11" x14ac:dyDescent="0.25">
      <c r="A22" s="5">
        <v>7</v>
      </c>
      <c r="B22" s="10" t="s">
        <v>181</v>
      </c>
      <c r="C22" s="10" t="s">
        <v>17</v>
      </c>
      <c r="D22" s="10" t="s">
        <v>182</v>
      </c>
      <c r="E22" s="10" t="s">
        <v>263</v>
      </c>
      <c r="F22" s="12">
        <v>8</v>
      </c>
      <c r="G22" s="12">
        <v>8</v>
      </c>
      <c r="H22" s="3">
        <v>19</v>
      </c>
      <c r="I22" s="3">
        <v>76</v>
      </c>
      <c r="J22" s="6" t="s">
        <v>78</v>
      </c>
      <c r="K22" s="10" t="s">
        <v>164</v>
      </c>
    </row>
    <row r="23" spans="1:11" x14ac:dyDescent="0.25">
      <c r="A23" s="5">
        <v>8</v>
      </c>
      <c r="B23" s="10" t="s">
        <v>183</v>
      </c>
      <c r="C23" s="10" t="s">
        <v>127</v>
      </c>
      <c r="D23" s="10" t="s">
        <v>34</v>
      </c>
      <c r="E23" s="10" t="s">
        <v>263</v>
      </c>
      <c r="F23" s="12">
        <v>8</v>
      </c>
      <c r="G23" s="12">
        <v>8</v>
      </c>
      <c r="H23" s="3">
        <v>18</v>
      </c>
      <c r="I23" s="3">
        <v>68</v>
      </c>
      <c r="J23" s="6" t="s">
        <v>78</v>
      </c>
      <c r="K23" s="10" t="s">
        <v>164</v>
      </c>
    </row>
    <row r="24" spans="1:11" x14ac:dyDescent="0.25">
      <c r="A24" s="5">
        <v>9</v>
      </c>
      <c r="B24" s="16" t="s">
        <v>213</v>
      </c>
      <c r="C24" s="16" t="s">
        <v>62</v>
      </c>
      <c r="D24" s="16" t="s">
        <v>13</v>
      </c>
      <c r="E24" s="16" t="s">
        <v>264</v>
      </c>
      <c r="F24" s="26">
        <v>8</v>
      </c>
      <c r="G24" s="26">
        <v>8</v>
      </c>
      <c r="H24" s="26">
        <v>18</v>
      </c>
      <c r="I24" s="3">
        <v>68</v>
      </c>
      <c r="J24" s="6" t="s">
        <v>14</v>
      </c>
      <c r="K24" s="16" t="s">
        <v>212</v>
      </c>
    </row>
    <row r="25" spans="1:11" x14ac:dyDescent="0.25">
      <c r="A25" s="5">
        <v>10</v>
      </c>
      <c r="B25" s="16" t="s">
        <v>144</v>
      </c>
      <c r="C25" s="16" t="s">
        <v>123</v>
      </c>
      <c r="D25" s="16" t="s">
        <v>145</v>
      </c>
      <c r="E25" s="16" t="s">
        <v>264</v>
      </c>
      <c r="F25" s="26">
        <v>8</v>
      </c>
      <c r="G25" s="26">
        <v>8</v>
      </c>
      <c r="H25" s="26">
        <v>18</v>
      </c>
      <c r="I25" s="3">
        <v>68</v>
      </c>
      <c r="J25" s="6" t="s">
        <v>14</v>
      </c>
      <c r="K25" s="16" t="s">
        <v>212</v>
      </c>
    </row>
    <row r="26" spans="1:11" x14ac:dyDescent="0.25">
      <c r="A26" s="5"/>
      <c r="B26" s="16"/>
      <c r="C26" s="16"/>
      <c r="D26" s="16"/>
      <c r="E26" s="16"/>
      <c r="F26" s="26"/>
      <c r="G26" s="26"/>
      <c r="H26" s="26"/>
      <c r="I26" s="3"/>
      <c r="J26" s="6"/>
      <c r="K26" s="16"/>
    </row>
    <row r="27" spans="1:11" x14ac:dyDescent="0.25">
      <c r="A27" s="5">
        <v>1</v>
      </c>
      <c r="B27" s="10" t="s">
        <v>184</v>
      </c>
      <c r="C27" s="10" t="s">
        <v>47</v>
      </c>
      <c r="D27" s="10" t="s">
        <v>34</v>
      </c>
      <c r="E27" s="10" t="s">
        <v>263</v>
      </c>
      <c r="F27" s="12">
        <v>9</v>
      </c>
      <c r="G27" s="12">
        <v>9</v>
      </c>
      <c r="H27" s="3">
        <v>22</v>
      </c>
      <c r="I27" s="3">
        <v>88</v>
      </c>
      <c r="J27" s="6" t="s">
        <v>14</v>
      </c>
      <c r="K27" s="10" t="s">
        <v>164</v>
      </c>
    </row>
    <row r="28" spans="1:11" x14ac:dyDescent="0.25">
      <c r="A28" s="5">
        <v>2</v>
      </c>
      <c r="B28" s="10" t="s">
        <v>185</v>
      </c>
      <c r="C28" s="10" t="s">
        <v>147</v>
      </c>
      <c r="D28" s="10" t="s">
        <v>186</v>
      </c>
      <c r="E28" s="10" t="s">
        <v>263</v>
      </c>
      <c r="F28" s="12">
        <v>9</v>
      </c>
      <c r="G28" s="12">
        <v>9</v>
      </c>
      <c r="H28" s="3">
        <v>22</v>
      </c>
      <c r="I28" s="3">
        <v>88</v>
      </c>
      <c r="J28" s="6" t="s">
        <v>14</v>
      </c>
      <c r="K28" s="10" t="s">
        <v>164</v>
      </c>
    </row>
    <row r="29" spans="1:11" x14ac:dyDescent="0.25">
      <c r="A29" s="5">
        <v>3</v>
      </c>
      <c r="B29" s="10" t="s">
        <v>187</v>
      </c>
      <c r="C29" s="10" t="s">
        <v>50</v>
      </c>
      <c r="D29" s="10" t="s">
        <v>25</v>
      </c>
      <c r="E29" s="10" t="s">
        <v>263</v>
      </c>
      <c r="F29" s="12">
        <v>9</v>
      </c>
      <c r="G29" s="12">
        <v>9</v>
      </c>
      <c r="H29" s="3">
        <v>20</v>
      </c>
      <c r="I29" s="3">
        <v>80</v>
      </c>
      <c r="J29" s="6" t="s">
        <v>116</v>
      </c>
      <c r="K29" s="10" t="s">
        <v>164</v>
      </c>
    </row>
    <row r="30" spans="1:11" x14ac:dyDescent="0.25">
      <c r="A30" s="28">
        <v>4</v>
      </c>
      <c r="B30" s="10" t="s">
        <v>188</v>
      </c>
      <c r="C30" s="10" t="s">
        <v>142</v>
      </c>
      <c r="D30" s="10" t="s">
        <v>59</v>
      </c>
      <c r="E30" s="10" t="s">
        <v>263</v>
      </c>
      <c r="F30" s="12">
        <v>9</v>
      </c>
      <c r="G30" s="12">
        <v>9</v>
      </c>
      <c r="H30" s="3">
        <v>19</v>
      </c>
      <c r="I30" s="3">
        <v>76</v>
      </c>
      <c r="J30" s="6" t="s">
        <v>116</v>
      </c>
      <c r="K30" s="10" t="s">
        <v>164</v>
      </c>
    </row>
    <row r="31" spans="1:11" x14ac:dyDescent="0.25">
      <c r="A31" s="5">
        <v>5</v>
      </c>
      <c r="B31" s="10" t="s">
        <v>189</v>
      </c>
      <c r="C31" s="10" t="s">
        <v>60</v>
      </c>
      <c r="D31" s="10" t="s">
        <v>18</v>
      </c>
      <c r="E31" s="10" t="s">
        <v>263</v>
      </c>
      <c r="F31" s="12">
        <v>9</v>
      </c>
      <c r="G31" s="12">
        <v>9</v>
      </c>
      <c r="H31" s="3">
        <v>16</v>
      </c>
      <c r="I31" s="3">
        <v>64</v>
      </c>
      <c r="J31" s="6" t="s">
        <v>116</v>
      </c>
      <c r="K31" s="10" t="s">
        <v>164</v>
      </c>
    </row>
    <row r="32" spans="1:11" x14ac:dyDescent="0.25">
      <c r="A32" s="5">
        <v>6</v>
      </c>
      <c r="B32" s="10" t="s">
        <v>190</v>
      </c>
      <c r="C32" s="10" t="s">
        <v>31</v>
      </c>
      <c r="D32" s="10" t="s">
        <v>27</v>
      </c>
      <c r="E32" s="10" t="s">
        <v>263</v>
      </c>
      <c r="F32" s="12">
        <v>9</v>
      </c>
      <c r="G32" s="12">
        <v>9</v>
      </c>
      <c r="H32" s="3">
        <v>14</v>
      </c>
      <c r="I32" s="3">
        <v>56</v>
      </c>
      <c r="J32" s="6" t="s">
        <v>78</v>
      </c>
      <c r="K32" s="10" t="s">
        <v>164</v>
      </c>
    </row>
    <row r="33" spans="1:11" x14ac:dyDescent="0.25">
      <c r="A33" s="5">
        <v>7</v>
      </c>
      <c r="B33" s="10" t="s">
        <v>191</v>
      </c>
      <c r="C33" s="10" t="s">
        <v>85</v>
      </c>
      <c r="D33" s="10" t="s">
        <v>51</v>
      </c>
      <c r="E33" s="10" t="s">
        <v>263</v>
      </c>
      <c r="F33" s="12">
        <v>9</v>
      </c>
      <c r="G33" s="12">
        <v>9</v>
      </c>
      <c r="H33" s="3">
        <v>13</v>
      </c>
      <c r="I33" s="3">
        <v>52</v>
      </c>
      <c r="J33" s="6" t="s">
        <v>78</v>
      </c>
      <c r="K33" s="10" t="s">
        <v>164</v>
      </c>
    </row>
    <row r="34" spans="1:11" x14ac:dyDescent="0.25">
      <c r="A34" s="5">
        <v>8</v>
      </c>
      <c r="B34" s="10" t="s">
        <v>192</v>
      </c>
      <c r="C34" s="10" t="s">
        <v>193</v>
      </c>
      <c r="D34" s="10" t="s">
        <v>25</v>
      </c>
      <c r="E34" s="10" t="s">
        <v>263</v>
      </c>
      <c r="F34" s="12">
        <v>9</v>
      </c>
      <c r="G34" s="12">
        <v>9</v>
      </c>
      <c r="H34" s="3">
        <v>13</v>
      </c>
      <c r="I34" s="3">
        <v>52</v>
      </c>
      <c r="J34" s="6" t="s">
        <v>78</v>
      </c>
      <c r="K34" s="10" t="s">
        <v>164</v>
      </c>
    </row>
    <row r="35" spans="1:11" x14ac:dyDescent="0.25">
      <c r="A35" s="5">
        <v>9</v>
      </c>
      <c r="B35" s="10" t="s">
        <v>194</v>
      </c>
      <c r="C35" s="10" t="s">
        <v>26</v>
      </c>
      <c r="D35" s="10" t="s">
        <v>27</v>
      </c>
      <c r="E35" s="10" t="s">
        <v>263</v>
      </c>
      <c r="F35" s="12">
        <v>9</v>
      </c>
      <c r="G35" s="12">
        <v>9</v>
      </c>
      <c r="H35" s="3">
        <v>12</v>
      </c>
      <c r="I35" s="3">
        <v>48</v>
      </c>
      <c r="J35" s="6" t="s">
        <v>78</v>
      </c>
      <c r="K35" s="10" t="s">
        <v>164</v>
      </c>
    </row>
    <row r="36" spans="1:11" x14ac:dyDescent="0.25">
      <c r="A36" s="28">
        <v>10</v>
      </c>
      <c r="B36" s="10" t="s">
        <v>195</v>
      </c>
      <c r="C36" s="10" t="s">
        <v>141</v>
      </c>
      <c r="D36" s="10" t="s">
        <v>49</v>
      </c>
      <c r="E36" s="10" t="s">
        <v>263</v>
      </c>
      <c r="F36" s="12">
        <v>9</v>
      </c>
      <c r="G36" s="12">
        <v>9</v>
      </c>
      <c r="H36" s="3">
        <v>12</v>
      </c>
      <c r="I36" s="3">
        <v>48</v>
      </c>
      <c r="J36" s="6" t="s">
        <v>78</v>
      </c>
      <c r="K36" s="10" t="s">
        <v>164</v>
      </c>
    </row>
    <row r="37" spans="1:1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6"/>
      <c r="K37" s="16"/>
    </row>
    <row r="38" spans="1:11" x14ac:dyDescent="0.25">
      <c r="A38" s="2">
        <v>1</v>
      </c>
      <c r="B38" s="27" t="s">
        <v>196</v>
      </c>
      <c r="C38" s="27" t="s">
        <v>63</v>
      </c>
      <c r="D38" s="27" t="s">
        <v>12</v>
      </c>
      <c r="E38" s="10" t="s">
        <v>263</v>
      </c>
      <c r="F38" s="3">
        <v>10</v>
      </c>
      <c r="G38" s="3">
        <v>10</v>
      </c>
      <c r="H38" s="3">
        <v>21</v>
      </c>
      <c r="I38" s="3">
        <v>84</v>
      </c>
      <c r="J38" s="6" t="s">
        <v>14</v>
      </c>
      <c r="K38" s="10" t="s">
        <v>164</v>
      </c>
    </row>
    <row r="39" spans="1:11" ht="15.75" thickBot="1" x14ac:dyDescent="0.3">
      <c r="A39" s="2">
        <v>2</v>
      </c>
      <c r="B39" s="27" t="s">
        <v>197</v>
      </c>
      <c r="C39" s="27" t="s">
        <v>91</v>
      </c>
      <c r="D39" s="27" t="s">
        <v>12</v>
      </c>
      <c r="E39" s="10" t="s">
        <v>263</v>
      </c>
      <c r="F39" s="3">
        <v>10</v>
      </c>
      <c r="G39" s="3">
        <v>10</v>
      </c>
      <c r="H39" s="3">
        <v>18</v>
      </c>
      <c r="I39" s="3">
        <v>72</v>
      </c>
      <c r="J39" s="6" t="s">
        <v>78</v>
      </c>
      <c r="K39" s="10" t="s">
        <v>164</v>
      </c>
    </row>
    <row r="40" spans="1:11" ht="15.75" thickBot="1" x14ac:dyDescent="0.3">
      <c r="A40" s="2">
        <v>3</v>
      </c>
      <c r="B40" s="42" t="s">
        <v>277</v>
      </c>
      <c r="C40" s="43" t="s">
        <v>69</v>
      </c>
      <c r="D40" s="43" t="s">
        <v>25</v>
      </c>
      <c r="E40" s="10" t="s">
        <v>261</v>
      </c>
      <c r="F40" s="33">
        <v>10</v>
      </c>
      <c r="G40" s="3">
        <v>10</v>
      </c>
      <c r="H40" s="3"/>
      <c r="I40" s="3"/>
      <c r="J40" s="6" t="s">
        <v>274</v>
      </c>
      <c r="K40" s="43" t="s">
        <v>164</v>
      </c>
    </row>
    <row r="41" spans="1:11" ht="15.75" thickBot="1" x14ac:dyDescent="0.3">
      <c r="A41" s="2">
        <v>4</v>
      </c>
      <c r="B41" s="57" t="s">
        <v>291</v>
      </c>
      <c r="C41" s="57" t="s">
        <v>67</v>
      </c>
      <c r="D41" s="57" t="s">
        <v>96</v>
      </c>
      <c r="E41" s="10" t="s">
        <v>261</v>
      </c>
      <c r="F41" s="33">
        <v>10</v>
      </c>
      <c r="G41" s="3">
        <v>10</v>
      </c>
      <c r="H41" s="3"/>
      <c r="I41" s="3"/>
      <c r="J41" s="6" t="s">
        <v>274</v>
      </c>
      <c r="K41" s="43" t="s">
        <v>164</v>
      </c>
    </row>
    <row r="42" spans="1:11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6"/>
      <c r="K42" s="16"/>
    </row>
    <row r="43" spans="1:11" x14ac:dyDescent="0.25">
      <c r="A43" s="2">
        <v>1</v>
      </c>
      <c r="B43" s="27" t="s">
        <v>198</v>
      </c>
      <c r="C43" s="27" t="s">
        <v>85</v>
      </c>
      <c r="D43" s="27" t="s">
        <v>51</v>
      </c>
      <c r="E43" s="10" t="s">
        <v>263</v>
      </c>
      <c r="F43" s="3">
        <v>11</v>
      </c>
      <c r="G43" s="3">
        <v>11</v>
      </c>
      <c r="H43" s="3">
        <v>24</v>
      </c>
      <c r="I43" s="3">
        <v>96</v>
      </c>
      <c r="J43" s="6" t="s">
        <v>14</v>
      </c>
      <c r="K43" s="10" t="s">
        <v>164</v>
      </c>
    </row>
    <row r="44" spans="1:11" x14ac:dyDescent="0.25">
      <c r="A44" s="2">
        <v>2</v>
      </c>
      <c r="B44" s="27" t="s">
        <v>199</v>
      </c>
      <c r="C44" s="27" t="s">
        <v>118</v>
      </c>
      <c r="D44" s="27" t="s">
        <v>134</v>
      </c>
      <c r="E44" s="10" t="s">
        <v>263</v>
      </c>
      <c r="F44" s="3">
        <v>11</v>
      </c>
      <c r="G44" s="3">
        <v>11</v>
      </c>
      <c r="H44" s="3">
        <v>23</v>
      </c>
      <c r="I44" s="3">
        <v>92</v>
      </c>
      <c r="J44" s="6" t="s">
        <v>116</v>
      </c>
      <c r="K44" s="10" t="s">
        <v>164</v>
      </c>
    </row>
    <row r="45" spans="1:11" x14ac:dyDescent="0.25">
      <c r="A45" s="2">
        <v>3</v>
      </c>
      <c r="B45" s="27" t="s">
        <v>200</v>
      </c>
      <c r="C45" s="27" t="s">
        <v>106</v>
      </c>
      <c r="D45" s="27" t="s">
        <v>38</v>
      </c>
      <c r="E45" s="10" t="s">
        <v>263</v>
      </c>
      <c r="F45" s="3">
        <v>11</v>
      </c>
      <c r="G45" s="3">
        <v>11</v>
      </c>
      <c r="H45" s="3">
        <v>22</v>
      </c>
      <c r="I45" s="3">
        <v>88</v>
      </c>
      <c r="J45" s="6" t="s">
        <v>116</v>
      </c>
      <c r="K45" s="10" t="s">
        <v>164</v>
      </c>
    </row>
    <row r="46" spans="1:11" x14ac:dyDescent="0.25">
      <c r="A46" s="2">
        <v>4</v>
      </c>
      <c r="B46" s="27" t="s">
        <v>201</v>
      </c>
      <c r="C46" s="27" t="s">
        <v>22</v>
      </c>
      <c r="D46" s="27" t="s">
        <v>27</v>
      </c>
      <c r="E46" s="10" t="s">
        <v>263</v>
      </c>
      <c r="F46" s="3">
        <v>11</v>
      </c>
      <c r="G46" s="3">
        <v>11</v>
      </c>
      <c r="H46" s="3">
        <v>20</v>
      </c>
      <c r="I46" s="3">
        <v>80</v>
      </c>
      <c r="J46" s="6" t="s">
        <v>78</v>
      </c>
      <c r="K46" s="10" t="s">
        <v>164</v>
      </c>
    </row>
    <row r="47" spans="1:11" x14ac:dyDescent="0.25">
      <c r="A47" s="37">
        <v>5</v>
      </c>
      <c r="B47" s="38" t="s">
        <v>202</v>
      </c>
      <c r="C47" s="38" t="s">
        <v>62</v>
      </c>
      <c r="D47" s="38" t="s">
        <v>25</v>
      </c>
      <c r="E47" s="39" t="s">
        <v>263</v>
      </c>
      <c r="F47" s="40">
        <v>11</v>
      </c>
      <c r="G47" s="40">
        <v>11</v>
      </c>
      <c r="H47" s="40">
        <v>20</v>
      </c>
      <c r="I47" s="40">
        <v>80</v>
      </c>
      <c r="J47" s="41" t="s">
        <v>78</v>
      </c>
      <c r="K47" s="39" t="s">
        <v>164</v>
      </c>
    </row>
    <row r="48" spans="1:11" x14ac:dyDescent="0.25">
      <c r="A48" s="2">
        <v>6</v>
      </c>
      <c r="B48" s="4" t="s">
        <v>278</v>
      </c>
      <c r="C48" s="4" t="s">
        <v>26</v>
      </c>
      <c r="D48" s="4" t="s">
        <v>38</v>
      </c>
      <c r="E48" s="10" t="s">
        <v>261</v>
      </c>
      <c r="F48" s="3">
        <v>11</v>
      </c>
      <c r="G48" s="3">
        <v>11</v>
      </c>
      <c r="H48" s="13"/>
      <c r="I48" s="13"/>
      <c r="J48" s="6" t="s">
        <v>274</v>
      </c>
      <c r="K48" s="34" t="s">
        <v>164</v>
      </c>
    </row>
  </sheetData>
  <mergeCells count="13">
    <mergeCell ref="A2:K2"/>
    <mergeCell ref="A3:K3"/>
    <mergeCell ref="A4:A5"/>
    <mergeCell ref="B4:B5"/>
    <mergeCell ref="C4:C5"/>
    <mergeCell ref="D4:D5"/>
    <mergeCell ref="E4:E5"/>
    <mergeCell ref="F4:F5"/>
    <mergeCell ref="K4:K5"/>
    <mergeCell ref="G4:G5"/>
    <mergeCell ref="H4:H5"/>
    <mergeCell ref="I4:I5"/>
    <mergeCell ref="J4:J5"/>
  </mergeCells>
  <printOptions horizontalCentered="1"/>
  <pageMargins left="0.11811023622047245" right="0.11811023622047245" top="0.35433070866141736" bottom="0" header="0" footer="0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4" workbookViewId="0">
      <selection activeCell="F42" sqref="F42"/>
    </sheetView>
  </sheetViews>
  <sheetFormatPr defaultRowHeight="15" x14ac:dyDescent="0.25"/>
  <cols>
    <col min="2" max="2" width="16.85546875" customWidth="1"/>
    <col min="3" max="3" width="13.7109375" customWidth="1"/>
    <col min="4" max="4" width="19.85546875" customWidth="1"/>
    <col min="5" max="5" width="20.5703125" customWidth="1"/>
    <col min="8" max="9" width="12.28515625" customWidth="1"/>
    <col min="10" max="10" width="13.28515625" style="22" customWidth="1"/>
    <col min="11" max="11" width="34.140625" customWidth="1"/>
    <col min="12" max="28" width="12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21"/>
      <c r="K1" s="1"/>
    </row>
    <row r="2" spans="1:11" ht="21" x14ac:dyDescent="0.35">
      <c r="A2" s="44" t="s">
        <v>270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ht="21" x14ac:dyDescent="0.35">
      <c r="A3" s="45" t="s">
        <v>271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21" customHeight="1" x14ac:dyDescent="0.25">
      <c r="A4" s="51" t="s">
        <v>0</v>
      </c>
      <c r="B4" s="51" t="s">
        <v>1</v>
      </c>
      <c r="C4" s="51" t="s">
        <v>2</v>
      </c>
      <c r="D4" s="51" t="s">
        <v>3</v>
      </c>
      <c r="E4" s="47" t="s">
        <v>9</v>
      </c>
      <c r="F4" s="47" t="s">
        <v>4</v>
      </c>
      <c r="G4" s="47" t="s">
        <v>5</v>
      </c>
      <c r="H4" s="47" t="s">
        <v>6</v>
      </c>
      <c r="I4" s="47" t="s">
        <v>8</v>
      </c>
      <c r="J4" s="47" t="s">
        <v>7</v>
      </c>
      <c r="K4" s="49" t="s">
        <v>10</v>
      </c>
    </row>
    <row r="5" spans="1:11" ht="75.75" customHeight="1" x14ac:dyDescent="0.25">
      <c r="A5" s="52"/>
      <c r="B5" s="52"/>
      <c r="C5" s="52"/>
      <c r="D5" s="52"/>
      <c r="E5" s="48"/>
      <c r="F5" s="48"/>
      <c r="G5" s="48"/>
      <c r="H5" s="48"/>
      <c r="I5" s="48"/>
      <c r="J5" s="48"/>
      <c r="K5" s="50"/>
    </row>
    <row r="6" spans="1:11" x14ac:dyDescent="0.25">
      <c r="A6" s="5">
        <v>1</v>
      </c>
      <c r="B6" s="9" t="s">
        <v>81</v>
      </c>
      <c r="C6" s="9" t="s">
        <v>52</v>
      </c>
      <c r="D6" s="9" t="s">
        <v>49</v>
      </c>
      <c r="E6" s="9" t="s">
        <v>87</v>
      </c>
      <c r="F6" s="3">
        <v>7</v>
      </c>
      <c r="G6" s="3">
        <v>7</v>
      </c>
      <c r="H6" s="3">
        <v>22</v>
      </c>
      <c r="I6" s="30">
        <v>0.88</v>
      </c>
      <c r="J6" s="2" t="s">
        <v>14</v>
      </c>
      <c r="K6" s="9" t="s">
        <v>75</v>
      </c>
    </row>
    <row r="7" spans="1:11" x14ac:dyDescent="0.25">
      <c r="A7" s="5">
        <v>2</v>
      </c>
      <c r="B7" s="9" t="s">
        <v>80</v>
      </c>
      <c r="C7" s="10" t="s">
        <v>21</v>
      </c>
      <c r="D7" s="9" t="s">
        <v>12</v>
      </c>
      <c r="E7" s="9" t="s">
        <v>87</v>
      </c>
      <c r="F7" s="3">
        <v>7</v>
      </c>
      <c r="G7" s="3">
        <v>7</v>
      </c>
      <c r="H7" s="3">
        <v>21</v>
      </c>
      <c r="I7" s="30">
        <v>0.84</v>
      </c>
      <c r="J7" s="2" t="s">
        <v>15</v>
      </c>
      <c r="K7" s="9" t="s">
        <v>75</v>
      </c>
    </row>
    <row r="8" spans="1:11" x14ac:dyDescent="0.25">
      <c r="A8" s="5">
        <v>3</v>
      </c>
      <c r="B8" s="10" t="s">
        <v>149</v>
      </c>
      <c r="C8" s="10" t="s">
        <v>150</v>
      </c>
      <c r="D8" s="10" t="s">
        <v>13</v>
      </c>
      <c r="E8" s="10" t="s">
        <v>268</v>
      </c>
      <c r="F8" s="12">
        <v>7</v>
      </c>
      <c r="G8" s="12">
        <v>7</v>
      </c>
      <c r="H8" s="3">
        <v>20</v>
      </c>
      <c r="I8" s="30">
        <v>0.8</v>
      </c>
      <c r="J8" s="2" t="s">
        <v>15</v>
      </c>
      <c r="K8" s="14" t="s">
        <v>148</v>
      </c>
    </row>
    <row r="9" spans="1:11" x14ac:dyDescent="0.25">
      <c r="A9" s="5">
        <v>4</v>
      </c>
      <c r="B9" s="15" t="s">
        <v>206</v>
      </c>
      <c r="C9" s="15" t="s">
        <v>85</v>
      </c>
      <c r="D9" s="15" t="s">
        <v>12</v>
      </c>
      <c r="E9" s="16" t="s">
        <v>269</v>
      </c>
      <c r="F9" s="3">
        <v>7</v>
      </c>
      <c r="G9" s="3">
        <v>7</v>
      </c>
      <c r="H9" s="3">
        <v>20</v>
      </c>
      <c r="I9" s="30">
        <v>0.8</v>
      </c>
      <c r="J9" s="2" t="s">
        <v>14</v>
      </c>
      <c r="K9" s="15" t="s">
        <v>203</v>
      </c>
    </row>
    <row r="10" spans="1:11" x14ac:dyDescent="0.25">
      <c r="A10" s="5">
        <v>5</v>
      </c>
      <c r="B10" s="9" t="s">
        <v>102</v>
      </c>
      <c r="C10" s="9" t="s">
        <v>16</v>
      </c>
      <c r="D10" s="9" t="s">
        <v>51</v>
      </c>
      <c r="E10" s="10" t="s">
        <v>266</v>
      </c>
      <c r="F10" s="3">
        <v>7</v>
      </c>
      <c r="G10" s="3">
        <v>7</v>
      </c>
      <c r="H10" s="3">
        <v>19</v>
      </c>
      <c r="I10" s="30">
        <v>0.79</v>
      </c>
      <c r="J10" s="2" t="s">
        <v>55</v>
      </c>
      <c r="K10" s="10" t="s">
        <v>100</v>
      </c>
    </row>
    <row r="11" spans="1:11" x14ac:dyDescent="0.25">
      <c r="A11" s="5">
        <v>6</v>
      </c>
      <c r="B11" s="15" t="s">
        <v>207</v>
      </c>
      <c r="C11" s="15" t="s">
        <v>61</v>
      </c>
      <c r="D11" s="15" t="s">
        <v>208</v>
      </c>
      <c r="E11" s="16" t="s">
        <v>269</v>
      </c>
      <c r="F11" s="3">
        <v>7</v>
      </c>
      <c r="G11" s="3">
        <v>7</v>
      </c>
      <c r="H11" s="3">
        <v>19</v>
      </c>
      <c r="I11" s="30">
        <v>0.76</v>
      </c>
      <c r="J11" s="2" t="s">
        <v>116</v>
      </c>
      <c r="K11" s="15" t="s">
        <v>203</v>
      </c>
    </row>
    <row r="12" spans="1:11" x14ac:dyDescent="0.25">
      <c r="A12" s="5">
        <v>7</v>
      </c>
      <c r="B12" s="9" t="s">
        <v>135</v>
      </c>
      <c r="C12" s="9" t="s">
        <v>91</v>
      </c>
      <c r="D12" s="9" t="s">
        <v>49</v>
      </c>
      <c r="E12" s="10" t="s">
        <v>267</v>
      </c>
      <c r="F12" s="3">
        <v>7</v>
      </c>
      <c r="G12" s="3">
        <v>7</v>
      </c>
      <c r="H12" s="3">
        <v>18</v>
      </c>
      <c r="I12" s="30">
        <v>0.72</v>
      </c>
      <c r="J12" s="6" t="s">
        <v>14</v>
      </c>
      <c r="K12" s="9" t="s">
        <v>133</v>
      </c>
    </row>
    <row r="13" spans="1:11" x14ac:dyDescent="0.25">
      <c r="A13" s="5">
        <v>8</v>
      </c>
      <c r="B13" s="10" t="s">
        <v>151</v>
      </c>
      <c r="C13" s="10" t="s">
        <v>26</v>
      </c>
      <c r="D13" s="10" t="s">
        <v>152</v>
      </c>
      <c r="E13" s="10" t="s">
        <v>268</v>
      </c>
      <c r="F13" s="12">
        <v>7</v>
      </c>
      <c r="G13" s="12">
        <v>7</v>
      </c>
      <c r="H13" s="3">
        <v>18</v>
      </c>
      <c r="I13" s="30">
        <v>0.72</v>
      </c>
      <c r="J13" s="6" t="s">
        <v>78</v>
      </c>
      <c r="K13" s="14" t="s">
        <v>148</v>
      </c>
    </row>
    <row r="14" spans="1:11" x14ac:dyDescent="0.25">
      <c r="A14" s="16"/>
      <c r="B14" s="16"/>
      <c r="C14" s="16"/>
      <c r="D14" s="16"/>
      <c r="E14" s="16"/>
      <c r="F14" s="16"/>
      <c r="G14" s="16"/>
      <c r="H14" s="16"/>
      <c r="I14" s="23"/>
      <c r="J14" s="6"/>
      <c r="K14" s="16"/>
    </row>
    <row r="15" spans="1:11" x14ac:dyDescent="0.25">
      <c r="A15" s="5">
        <v>1</v>
      </c>
      <c r="B15" s="10" t="s">
        <v>153</v>
      </c>
      <c r="C15" s="10" t="s">
        <v>62</v>
      </c>
      <c r="D15" s="10" t="s">
        <v>13</v>
      </c>
      <c r="E15" s="10" t="s">
        <v>268</v>
      </c>
      <c r="F15" s="12">
        <v>8</v>
      </c>
      <c r="G15" s="12">
        <v>8</v>
      </c>
      <c r="H15" s="3">
        <v>22</v>
      </c>
      <c r="I15" s="30">
        <v>0.88</v>
      </c>
      <c r="J15" s="6" t="s">
        <v>14</v>
      </c>
      <c r="K15" s="14" t="s">
        <v>148</v>
      </c>
    </row>
    <row r="16" spans="1:11" x14ac:dyDescent="0.25">
      <c r="A16" s="5">
        <v>2</v>
      </c>
      <c r="B16" s="15" t="s">
        <v>211</v>
      </c>
      <c r="C16" s="15" t="s">
        <v>48</v>
      </c>
      <c r="D16" s="15" t="s">
        <v>24</v>
      </c>
      <c r="E16" s="16" t="s">
        <v>269</v>
      </c>
      <c r="F16" s="3">
        <v>8</v>
      </c>
      <c r="G16" s="3">
        <v>8</v>
      </c>
      <c r="H16" s="3">
        <v>22</v>
      </c>
      <c r="I16" s="30">
        <v>0.88</v>
      </c>
      <c r="J16" s="2" t="s">
        <v>14</v>
      </c>
      <c r="K16" s="15" t="s">
        <v>203</v>
      </c>
    </row>
    <row r="17" spans="1:11" x14ac:dyDescent="0.25">
      <c r="A17" s="5">
        <v>3</v>
      </c>
      <c r="B17" s="9" t="s">
        <v>84</v>
      </c>
      <c r="C17" s="9" t="s">
        <v>85</v>
      </c>
      <c r="D17" s="9" t="s">
        <v>13</v>
      </c>
      <c r="E17" s="9" t="s">
        <v>87</v>
      </c>
      <c r="F17" s="3">
        <v>8</v>
      </c>
      <c r="G17" s="3">
        <v>8</v>
      </c>
      <c r="H17" s="3">
        <v>21</v>
      </c>
      <c r="I17" s="30">
        <v>0.84</v>
      </c>
      <c r="J17" s="2" t="s">
        <v>14</v>
      </c>
      <c r="K17" s="9" t="s">
        <v>83</v>
      </c>
    </row>
    <row r="18" spans="1:11" x14ac:dyDescent="0.25">
      <c r="A18" s="5">
        <v>4</v>
      </c>
      <c r="B18" s="29" t="s">
        <v>156</v>
      </c>
      <c r="C18" s="29" t="s">
        <v>21</v>
      </c>
      <c r="D18" s="29" t="s">
        <v>32</v>
      </c>
      <c r="E18" s="10" t="s">
        <v>268</v>
      </c>
      <c r="F18" s="12">
        <v>8</v>
      </c>
      <c r="G18" s="31">
        <v>8</v>
      </c>
      <c r="H18" s="3">
        <v>21</v>
      </c>
      <c r="I18" s="30">
        <v>0.84</v>
      </c>
      <c r="J18" s="2" t="s">
        <v>15</v>
      </c>
      <c r="K18" s="14" t="s">
        <v>148</v>
      </c>
    </row>
    <row r="19" spans="1:11" x14ac:dyDescent="0.25">
      <c r="A19" s="5">
        <v>5</v>
      </c>
      <c r="B19" s="9" t="s">
        <v>82</v>
      </c>
      <c r="C19" s="9" t="s">
        <v>39</v>
      </c>
      <c r="D19" s="9" t="s">
        <v>25</v>
      </c>
      <c r="E19" s="9" t="s">
        <v>87</v>
      </c>
      <c r="F19" s="3">
        <v>8</v>
      </c>
      <c r="G19" s="3">
        <v>8</v>
      </c>
      <c r="H19" s="3">
        <v>20</v>
      </c>
      <c r="I19" s="30">
        <v>0.8</v>
      </c>
      <c r="J19" s="2" t="s">
        <v>15</v>
      </c>
      <c r="K19" s="9" t="s">
        <v>83</v>
      </c>
    </row>
    <row r="20" spans="1:11" x14ac:dyDescent="0.25">
      <c r="A20" s="5">
        <v>6</v>
      </c>
      <c r="B20" s="15" t="s">
        <v>138</v>
      </c>
      <c r="C20" s="15" t="s">
        <v>139</v>
      </c>
      <c r="D20" s="15" t="s">
        <v>38</v>
      </c>
      <c r="E20" s="10" t="s">
        <v>267</v>
      </c>
      <c r="F20" s="3">
        <v>8</v>
      </c>
      <c r="G20" s="3">
        <v>8</v>
      </c>
      <c r="H20" s="3">
        <v>20</v>
      </c>
      <c r="I20" s="30">
        <v>0.8</v>
      </c>
      <c r="J20" s="6" t="s">
        <v>14</v>
      </c>
      <c r="K20" s="9" t="s">
        <v>133</v>
      </c>
    </row>
    <row r="21" spans="1:11" x14ac:dyDescent="0.25">
      <c r="A21" s="5">
        <v>7</v>
      </c>
      <c r="B21" s="10" t="s">
        <v>154</v>
      </c>
      <c r="C21" s="10" t="s">
        <v>146</v>
      </c>
      <c r="D21" s="10" t="s">
        <v>155</v>
      </c>
      <c r="E21" s="10" t="s">
        <v>268</v>
      </c>
      <c r="F21" s="12">
        <v>8</v>
      </c>
      <c r="G21" s="12">
        <v>8</v>
      </c>
      <c r="H21" s="3">
        <v>19</v>
      </c>
      <c r="I21" s="30">
        <v>0.76</v>
      </c>
      <c r="J21" s="6" t="s">
        <v>78</v>
      </c>
      <c r="K21" s="14" t="s">
        <v>148</v>
      </c>
    </row>
    <row r="22" spans="1:11" x14ac:dyDescent="0.25">
      <c r="A22" s="5">
        <v>8</v>
      </c>
      <c r="B22" s="15" t="s">
        <v>210</v>
      </c>
      <c r="C22" s="15" t="s">
        <v>95</v>
      </c>
      <c r="D22" s="15" t="s">
        <v>25</v>
      </c>
      <c r="E22" s="16" t="s">
        <v>269</v>
      </c>
      <c r="F22" s="3">
        <v>8</v>
      </c>
      <c r="G22" s="3">
        <v>8</v>
      </c>
      <c r="H22" s="3">
        <v>19</v>
      </c>
      <c r="I22" s="30">
        <v>0.76</v>
      </c>
      <c r="J22" s="2" t="s">
        <v>116</v>
      </c>
      <c r="K22" s="15" t="s">
        <v>203</v>
      </c>
    </row>
    <row r="23" spans="1:11" x14ac:dyDescent="0.25">
      <c r="A23" s="5">
        <v>9</v>
      </c>
      <c r="B23" s="15" t="s">
        <v>209</v>
      </c>
      <c r="C23" s="15" t="s">
        <v>33</v>
      </c>
      <c r="D23" s="15" t="s">
        <v>65</v>
      </c>
      <c r="E23" s="16" t="s">
        <v>269</v>
      </c>
      <c r="F23" s="3">
        <v>8</v>
      </c>
      <c r="G23" s="3">
        <v>8</v>
      </c>
      <c r="H23" s="3">
        <v>18</v>
      </c>
      <c r="I23" s="30">
        <v>0.72</v>
      </c>
      <c r="J23" s="2" t="s">
        <v>78</v>
      </c>
      <c r="K23" s="15" t="s">
        <v>203</v>
      </c>
    </row>
    <row r="24" spans="1:11" x14ac:dyDescent="0.25">
      <c r="A24" s="5">
        <v>10</v>
      </c>
      <c r="B24" s="15" t="s">
        <v>137</v>
      </c>
      <c r="C24" s="15" t="s">
        <v>60</v>
      </c>
      <c r="D24" s="15" t="s">
        <v>24</v>
      </c>
      <c r="E24" s="10" t="s">
        <v>267</v>
      </c>
      <c r="F24" s="3">
        <v>8</v>
      </c>
      <c r="G24" s="3">
        <v>8</v>
      </c>
      <c r="H24" s="3">
        <v>18</v>
      </c>
      <c r="I24" s="30">
        <v>0.72</v>
      </c>
      <c r="J24" s="2" t="s">
        <v>15</v>
      </c>
      <c r="K24" s="9" t="s">
        <v>133</v>
      </c>
    </row>
    <row r="25" spans="1:11" x14ac:dyDescent="0.25">
      <c r="A25" s="5">
        <v>11</v>
      </c>
      <c r="B25" s="15" t="s">
        <v>205</v>
      </c>
      <c r="C25" s="15" t="s">
        <v>22</v>
      </c>
      <c r="D25" s="15" t="s">
        <v>12</v>
      </c>
      <c r="E25" s="16" t="s">
        <v>269</v>
      </c>
      <c r="F25" s="3">
        <v>8</v>
      </c>
      <c r="G25" s="3">
        <v>8</v>
      </c>
      <c r="H25" s="3">
        <v>18</v>
      </c>
      <c r="I25" s="30">
        <v>0.72</v>
      </c>
      <c r="J25" s="2" t="s">
        <v>78</v>
      </c>
      <c r="K25" s="15" t="s">
        <v>203</v>
      </c>
    </row>
    <row r="26" spans="1:11" x14ac:dyDescent="0.25">
      <c r="A26" s="5">
        <v>12</v>
      </c>
      <c r="B26" s="15" t="s">
        <v>81</v>
      </c>
      <c r="C26" s="15" t="s">
        <v>52</v>
      </c>
      <c r="D26" s="15" t="s">
        <v>49</v>
      </c>
      <c r="E26" s="9" t="s">
        <v>87</v>
      </c>
      <c r="F26" s="3">
        <v>8</v>
      </c>
      <c r="G26" s="3">
        <v>8</v>
      </c>
      <c r="H26" s="3"/>
      <c r="I26" s="30"/>
      <c r="J26" s="2" t="s">
        <v>274</v>
      </c>
      <c r="K26" s="9" t="s">
        <v>75</v>
      </c>
    </row>
    <row r="27" spans="1:11" x14ac:dyDescent="0.25">
      <c r="A27" s="5">
        <v>1</v>
      </c>
      <c r="B27" s="56" t="s">
        <v>288</v>
      </c>
      <c r="C27" s="15" t="s">
        <v>35</v>
      </c>
      <c r="D27" s="15" t="s">
        <v>13</v>
      </c>
      <c r="E27" s="9" t="s">
        <v>268</v>
      </c>
      <c r="F27" s="3">
        <v>8</v>
      </c>
      <c r="G27" s="3">
        <v>8</v>
      </c>
      <c r="H27" s="3"/>
      <c r="I27" s="30"/>
      <c r="J27" s="2" t="s">
        <v>274</v>
      </c>
      <c r="K27" s="56" t="s">
        <v>148</v>
      </c>
    </row>
    <row r="28" spans="1:11" x14ac:dyDescent="0.25">
      <c r="A28" s="5">
        <v>14</v>
      </c>
      <c r="B28" s="56" t="s">
        <v>84</v>
      </c>
      <c r="C28" s="15" t="s">
        <v>85</v>
      </c>
      <c r="D28" s="15" t="s">
        <v>13</v>
      </c>
      <c r="E28" s="16" t="s">
        <v>87</v>
      </c>
      <c r="F28" s="3">
        <v>8</v>
      </c>
      <c r="G28" s="3">
        <v>8</v>
      </c>
      <c r="H28" s="3"/>
      <c r="I28" s="30"/>
      <c r="J28" s="2" t="s">
        <v>274</v>
      </c>
      <c r="K28" s="56" t="s">
        <v>75</v>
      </c>
    </row>
    <row r="29" spans="1:11" x14ac:dyDescent="0.25">
      <c r="A29" s="16"/>
      <c r="B29" s="16"/>
      <c r="C29" s="16"/>
      <c r="D29" s="16"/>
      <c r="E29" s="16"/>
      <c r="F29" s="16"/>
      <c r="G29" s="16"/>
      <c r="H29" s="16"/>
      <c r="I29" s="23"/>
      <c r="J29" s="6"/>
      <c r="K29" s="16"/>
    </row>
    <row r="30" spans="1:11" x14ac:dyDescent="0.25">
      <c r="A30" s="5">
        <v>1</v>
      </c>
      <c r="B30" s="9" t="s">
        <v>86</v>
      </c>
      <c r="C30" s="10" t="s">
        <v>95</v>
      </c>
      <c r="D30" s="9" t="s">
        <v>25</v>
      </c>
      <c r="E30" s="9" t="s">
        <v>87</v>
      </c>
      <c r="F30" s="3">
        <v>9</v>
      </c>
      <c r="G30" s="3">
        <v>9</v>
      </c>
      <c r="H30" s="3">
        <v>22</v>
      </c>
      <c r="I30" s="30">
        <v>0.88</v>
      </c>
      <c r="J30" s="2" t="s">
        <v>14</v>
      </c>
      <c r="K30" s="9" t="s">
        <v>75</v>
      </c>
    </row>
    <row r="31" spans="1:11" x14ac:dyDescent="0.25">
      <c r="A31" s="5">
        <v>2</v>
      </c>
      <c r="B31" s="9" t="s">
        <v>286</v>
      </c>
      <c r="C31" s="10" t="s">
        <v>37</v>
      </c>
      <c r="D31" s="9" t="s">
        <v>36</v>
      </c>
      <c r="E31" s="16" t="s">
        <v>269</v>
      </c>
      <c r="F31" s="3">
        <v>9</v>
      </c>
      <c r="G31" s="3">
        <v>9</v>
      </c>
      <c r="H31" s="3"/>
      <c r="I31" s="30"/>
      <c r="J31" s="2" t="s">
        <v>274</v>
      </c>
      <c r="K31" s="15" t="s">
        <v>203</v>
      </c>
    </row>
    <row r="32" spans="1:11" x14ac:dyDescent="0.25">
      <c r="A32" s="5">
        <v>3</v>
      </c>
      <c r="B32" s="9" t="s">
        <v>289</v>
      </c>
      <c r="C32" s="10" t="s">
        <v>150</v>
      </c>
      <c r="D32" s="9" t="s">
        <v>49</v>
      </c>
      <c r="E32" s="16" t="s">
        <v>269</v>
      </c>
      <c r="F32" s="3">
        <v>9</v>
      </c>
      <c r="G32" s="3">
        <v>9</v>
      </c>
      <c r="H32" s="3"/>
      <c r="I32" s="30"/>
      <c r="J32" s="2" t="s">
        <v>274</v>
      </c>
      <c r="K32" s="15" t="s">
        <v>203</v>
      </c>
    </row>
    <row r="33" spans="1:11" x14ac:dyDescent="0.25">
      <c r="A33" s="16"/>
      <c r="B33" s="16"/>
      <c r="C33" s="16"/>
      <c r="D33" s="16"/>
      <c r="E33" s="16"/>
      <c r="F33" s="16"/>
      <c r="G33" s="16"/>
      <c r="H33" s="16"/>
      <c r="I33" s="23"/>
      <c r="J33" s="6"/>
      <c r="K33" s="16"/>
    </row>
    <row r="34" spans="1:11" x14ac:dyDescent="0.25">
      <c r="A34" s="5">
        <v>1</v>
      </c>
      <c r="B34" s="9" t="s">
        <v>98</v>
      </c>
      <c r="C34" s="9" t="s">
        <v>21</v>
      </c>
      <c r="D34" s="9" t="s">
        <v>34</v>
      </c>
      <c r="E34" s="17" t="s">
        <v>99</v>
      </c>
      <c r="F34" s="3">
        <v>10</v>
      </c>
      <c r="G34" s="3">
        <v>10</v>
      </c>
      <c r="H34" s="3">
        <v>9</v>
      </c>
      <c r="I34" s="30">
        <v>0.36</v>
      </c>
      <c r="J34" s="6" t="s">
        <v>78</v>
      </c>
      <c r="K34" s="9" t="s">
        <v>92</v>
      </c>
    </row>
    <row r="35" spans="1:11" x14ac:dyDescent="0.25">
      <c r="A35" s="2">
        <v>2</v>
      </c>
      <c r="B35" s="9" t="s">
        <v>287</v>
      </c>
      <c r="C35" s="9" t="s">
        <v>37</v>
      </c>
      <c r="D35" s="9" t="s">
        <v>13</v>
      </c>
      <c r="E35" s="9" t="s">
        <v>87</v>
      </c>
      <c r="F35" s="3">
        <v>10</v>
      </c>
      <c r="G35" s="3">
        <v>10</v>
      </c>
      <c r="H35" s="13"/>
      <c r="I35" s="13"/>
      <c r="J35" s="2" t="s">
        <v>274</v>
      </c>
      <c r="K35" s="9" t="s">
        <v>75</v>
      </c>
    </row>
    <row r="36" spans="1:1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7"/>
      <c r="K36" s="13"/>
    </row>
    <row r="37" spans="1:11" x14ac:dyDescent="0.25">
      <c r="A37" s="2">
        <v>1</v>
      </c>
      <c r="B37" s="9" t="s">
        <v>290</v>
      </c>
      <c r="C37" s="9" t="s">
        <v>35</v>
      </c>
      <c r="D37" s="9" t="s">
        <v>246</v>
      </c>
      <c r="E37" s="9" t="s">
        <v>87</v>
      </c>
      <c r="F37" s="3">
        <v>11</v>
      </c>
      <c r="G37" s="3">
        <v>11</v>
      </c>
      <c r="H37" s="13"/>
      <c r="I37" s="13"/>
      <c r="J37" s="2" t="s">
        <v>274</v>
      </c>
      <c r="K37" s="9" t="s">
        <v>75</v>
      </c>
    </row>
  </sheetData>
  <mergeCells count="13">
    <mergeCell ref="H4:H5"/>
    <mergeCell ref="I4:I5"/>
    <mergeCell ref="J4:J5"/>
    <mergeCell ref="K4:K5"/>
    <mergeCell ref="A2:K2"/>
    <mergeCell ref="A3:K3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74803149606299213" bottom="0" header="0.31496062992125984" footer="0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МЭ Б</vt:lpstr>
      <vt:lpstr>МЭ Г</vt:lpstr>
      <vt:lpstr>МЭ Л</vt:lpstr>
      <vt:lpstr>МЭ 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2022-12-03T16:59:02Z</dcterms:modified>
</cp:coreProperties>
</file>