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5" yWindow="-255" windowWidth="16380" windowHeight="8190" tabRatio="500"/>
  </bookViews>
  <sheets>
    <sheet name="9 класс" sheetId="1" r:id="rId1"/>
    <sheet name="10 класс" sheetId="2" r:id="rId2"/>
    <sheet name="11 класс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1" i="1"/>
  <c r="N51" s="1"/>
  <c r="N50"/>
  <c r="N47"/>
  <c r="L46"/>
  <c r="N46" s="1"/>
  <c r="L44"/>
  <c r="N44" s="1"/>
  <c r="L45"/>
  <c r="N45" s="1"/>
  <c r="L48"/>
  <c r="N48" s="1"/>
  <c r="L49"/>
  <c r="N49" s="1"/>
  <c r="N50" i="3"/>
  <c r="N16" i="1"/>
  <c r="L53" i="3"/>
  <c r="N53" s="1"/>
  <c r="L52"/>
  <c r="N52" s="1"/>
  <c r="L51"/>
  <c r="N51" s="1"/>
  <c r="L50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19"/>
  <c r="N19" s="1"/>
  <c r="L18"/>
  <c r="N18" s="1"/>
  <c r="L17"/>
  <c r="N17" s="1"/>
  <c r="L16"/>
  <c r="N16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L54" i="2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19"/>
  <c r="N19" s="1"/>
  <c r="L18"/>
  <c r="N18" s="1"/>
  <c r="L17"/>
  <c r="N17" s="1"/>
  <c r="L16"/>
  <c r="N16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L43" i="1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19"/>
  <c r="N19" s="1"/>
  <c r="L18"/>
  <c r="N18" s="1"/>
  <c r="L17"/>
  <c r="N17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</calcChain>
</file>

<file path=xl/sharedStrings.xml><?xml version="1.0" encoding="utf-8"?>
<sst xmlns="http://schemas.openxmlformats.org/spreadsheetml/2006/main" count="922" uniqueCount="429">
  <si>
    <t>Результаты регионального этапа всероссийской олимпиады школьников города Севастополя по ... в 2016-2017 учебном году</t>
  </si>
  <si>
    <t>9 класс</t>
  </si>
  <si>
    <t>№ п/п</t>
  </si>
  <si>
    <t>Фамилия</t>
  </si>
  <si>
    <t>Имя</t>
  </si>
  <si>
    <t>Отчество</t>
  </si>
  <si>
    <t xml:space="preserve">Полное газвание образовательного учреждения в соответствии с уставом               </t>
  </si>
  <si>
    <t>Класс обучения</t>
  </si>
  <si>
    <t>Класс, за который выполнялось задание</t>
  </si>
  <si>
    <t>Кол-во баллов за выполненные задания</t>
  </si>
  <si>
    <t>Всего баллов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</si>
  <si>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</si>
  <si>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</si>
  <si>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</si>
  <si>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</si>
  <si>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теоретический тур</t>
  </si>
  <si>
    <t>ботаника</t>
  </si>
  <si>
    <t>зоология беспозвоночных</t>
  </si>
  <si>
    <t>биология человека</t>
  </si>
  <si>
    <t>Остапчук</t>
  </si>
  <si>
    <t xml:space="preserve">Михаил </t>
  </si>
  <si>
    <t>Витальевич</t>
  </si>
  <si>
    <t xml:space="preserve">Федеральное государственное казенное общеобразовательное учреждение «Севастопольское президентское кадетское училище» </t>
  </si>
  <si>
    <t>Киреева Елена Владимировна</t>
  </si>
  <si>
    <t>Шмелёв</t>
  </si>
  <si>
    <t>Константин</t>
  </si>
  <si>
    <t>Сергеевич</t>
  </si>
  <si>
    <t>Заславская Светлана Алексеевна</t>
  </si>
  <si>
    <t>Геллер</t>
  </si>
  <si>
    <t>Леонид</t>
  </si>
  <si>
    <t>Александрович</t>
  </si>
  <si>
    <t>Глушич Юлия Борисовна</t>
  </si>
  <si>
    <t xml:space="preserve">Преображенская </t>
  </si>
  <si>
    <t>Анна</t>
  </si>
  <si>
    <t>Сергеевна</t>
  </si>
  <si>
    <t>Серикова Анна Сергеевна</t>
  </si>
  <si>
    <t xml:space="preserve">Алёмова </t>
  </si>
  <si>
    <t xml:space="preserve">Александра </t>
  </si>
  <si>
    <t>Государственное бюджетное образовательное учреждение города Севастополя "Средняя общеобразовательная школа № 3 с углубленным изучением английского языка"</t>
  </si>
  <si>
    <t>Сурхаева Тамара Александровна</t>
  </si>
  <si>
    <t>Бабошкин</t>
  </si>
  <si>
    <t>Павел</t>
  </si>
  <si>
    <t>Павлович</t>
  </si>
  <si>
    <t>Лобузова Надежда Николаевна</t>
  </si>
  <si>
    <t>Самадова</t>
  </si>
  <si>
    <t>Роза</t>
  </si>
  <si>
    <t>Фаиговна</t>
  </si>
  <si>
    <t>Липтуга Анеля Леонидовна</t>
  </si>
  <si>
    <t>Панасенко</t>
  </si>
  <si>
    <t>Маргарита</t>
  </si>
  <si>
    <t>Денисовна</t>
  </si>
  <si>
    <t>Тереня Ольга Васильевна</t>
  </si>
  <si>
    <t xml:space="preserve">Радченко </t>
  </si>
  <si>
    <t xml:space="preserve">Елена </t>
  </si>
  <si>
    <t>Валентиновна</t>
  </si>
  <si>
    <t xml:space="preserve">Петров </t>
  </si>
  <si>
    <t>Алексей</t>
  </si>
  <si>
    <t>Слепушкина</t>
  </si>
  <si>
    <t>Елизавета</t>
  </si>
  <si>
    <t>Андреевна</t>
  </si>
  <si>
    <t>Зотова Юлия Олеговна</t>
  </si>
  <si>
    <t>Алимова</t>
  </si>
  <si>
    <t>Регина</t>
  </si>
  <si>
    <t>Руслановна</t>
  </si>
  <si>
    <t>Мороз Татьяна Витальевна</t>
  </si>
  <si>
    <t xml:space="preserve">Гурьева </t>
  </si>
  <si>
    <t xml:space="preserve">Екатерина </t>
  </si>
  <si>
    <t>Александровна</t>
  </si>
  <si>
    <t>Артемчук Олеся Викторовна</t>
  </si>
  <si>
    <t>Кауров</t>
  </si>
  <si>
    <t>Матвей</t>
  </si>
  <si>
    <t>Михайлович</t>
  </si>
  <si>
    <t>Подольцева Анна Леонидовна</t>
  </si>
  <si>
    <t xml:space="preserve">Здоровых </t>
  </si>
  <si>
    <t xml:space="preserve">Юлия </t>
  </si>
  <si>
    <t>Ганопольская Оксана Ивановна</t>
  </si>
  <si>
    <t>Шарамко</t>
  </si>
  <si>
    <t>Александр</t>
  </si>
  <si>
    <t>Климентьевич</t>
  </si>
  <si>
    <t>Махоничева Ирина Витальевна</t>
  </si>
  <si>
    <t>Манза Наталья Владимировна</t>
  </si>
  <si>
    <t>Полетаева</t>
  </si>
  <si>
    <t>Юлия</t>
  </si>
  <si>
    <t>Савельева  Елена  Вячеславовна</t>
  </si>
  <si>
    <t>Горшонкова Нина Павловна</t>
  </si>
  <si>
    <t>Слуцкий</t>
  </si>
  <si>
    <t>Владимирович</t>
  </si>
  <si>
    <t>Зоренко Надежда Юрьевна</t>
  </si>
  <si>
    <t xml:space="preserve">Александрова </t>
  </si>
  <si>
    <t xml:space="preserve">София </t>
  </si>
  <si>
    <t>Глебовна</t>
  </si>
  <si>
    <t xml:space="preserve">Волозина  </t>
  </si>
  <si>
    <t>Наталья</t>
  </si>
  <si>
    <t>Овсянникова</t>
  </si>
  <si>
    <t>Александра</t>
  </si>
  <si>
    <t>Максимовна</t>
  </si>
  <si>
    <t xml:space="preserve">Елисеев </t>
  </si>
  <si>
    <t>Никита</t>
  </si>
  <si>
    <t>Белобровая Виктория Витальевна</t>
  </si>
  <si>
    <t xml:space="preserve">Марьясова </t>
  </si>
  <si>
    <t>Михайловна</t>
  </si>
  <si>
    <t>Шульпина</t>
  </si>
  <si>
    <t>Выговская</t>
  </si>
  <si>
    <t>Дарья</t>
  </si>
  <si>
    <t>Дмитриевна</t>
  </si>
  <si>
    <t>Лесняк</t>
  </si>
  <si>
    <t>Романовна</t>
  </si>
  <si>
    <t xml:space="preserve">Сурков </t>
  </si>
  <si>
    <t xml:space="preserve">Всеволод </t>
  </si>
  <si>
    <t>Вячеславович</t>
  </si>
  <si>
    <t>Черевко</t>
  </si>
  <si>
    <t>Светлана</t>
  </si>
  <si>
    <t>Эдуардовна</t>
  </si>
  <si>
    <t>Евдокимова Лариса Владимировна</t>
  </si>
  <si>
    <t xml:space="preserve">Дорохина </t>
  </si>
  <si>
    <t xml:space="preserve">Анастасия </t>
  </si>
  <si>
    <t>Павловна</t>
  </si>
  <si>
    <t>Малачлы Александра Константиновна</t>
  </si>
  <si>
    <t xml:space="preserve">Зинченко </t>
  </si>
  <si>
    <t>Максим</t>
  </si>
  <si>
    <t>Герасин</t>
  </si>
  <si>
    <t>Тимофей</t>
  </si>
  <si>
    <t>Дмитриевич</t>
  </si>
  <si>
    <t>Корогод</t>
  </si>
  <si>
    <t>Анастасия</t>
  </si>
  <si>
    <t>Владимировна</t>
  </si>
  <si>
    <t xml:space="preserve">Назаренко </t>
  </si>
  <si>
    <t>Григорьевна</t>
  </si>
  <si>
    <t>Димин</t>
  </si>
  <si>
    <t>Эдуардович</t>
  </si>
  <si>
    <t>Седень</t>
  </si>
  <si>
    <t>Юрьевич</t>
  </si>
  <si>
    <t>Шупик Оксана Юрьевна</t>
  </si>
  <si>
    <t>Пятина</t>
  </si>
  <si>
    <t>Вероника</t>
  </si>
  <si>
    <t>Сергей</t>
  </si>
  <si>
    <t>Шелехова Ирина Васильевна</t>
  </si>
  <si>
    <t>Коняев</t>
  </si>
  <si>
    <t>Илья</t>
  </si>
  <si>
    <t>Олегович</t>
  </si>
  <si>
    <t>Анищенко</t>
  </si>
  <si>
    <t>Виолетта</t>
  </si>
  <si>
    <t>Артуровна</t>
  </si>
  <si>
    <t>Чеботарев</t>
  </si>
  <si>
    <t>Владислав</t>
  </si>
  <si>
    <t>Муратова Евгения Андреевна</t>
  </si>
  <si>
    <t>Бабаян</t>
  </si>
  <si>
    <t>Геворг</t>
  </si>
  <si>
    <t>Каренович</t>
  </si>
  <si>
    <t>Цветков</t>
  </si>
  <si>
    <t>Антон</t>
  </si>
  <si>
    <t>Игоревич</t>
  </si>
  <si>
    <t>Казачук</t>
  </si>
  <si>
    <t>Даниил</t>
  </si>
  <si>
    <t>51, 5</t>
  </si>
  <si>
    <t>Стативка</t>
  </si>
  <si>
    <t>Яков</t>
  </si>
  <si>
    <t>37, 5</t>
  </si>
  <si>
    <t>Иванов</t>
  </si>
  <si>
    <t>Валерий</t>
  </si>
  <si>
    <t>Васильевич</t>
  </si>
  <si>
    <t>29, 5</t>
  </si>
  <si>
    <t>Волков</t>
  </si>
  <si>
    <t>Владимир</t>
  </si>
  <si>
    <t>Константинович</t>
  </si>
  <si>
    <t>не явился</t>
  </si>
  <si>
    <t>10 класс</t>
  </si>
  <si>
    <t>Теоретический тур</t>
  </si>
  <si>
    <t>Физиология и морфология растений</t>
  </si>
  <si>
    <t>Зоология  позвоночных</t>
  </si>
  <si>
    <t xml:space="preserve">Гистология </t>
  </si>
  <si>
    <t>Шахторина</t>
  </si>
  <si>
    <t>Иващенко Наталья Николаевна</t>
  </si>
  <si>
    <t>Милова</t>
  </si>
  <si>
    <t>Алёна</t>
  </si>
  <si>
    <t xml:space="preserve">Михайловна </t>
  </si>
  <si>
    <t xml:space="preserve">Кондрашова </t>
  </si>
  <si>
    <t xml:space="preserve">Эльвира </t>
  </si>
  <si>
    <t>Ярыш</t>
  </si>
  <si>
    <t xml:space="preserve">Александровна </t>
  </si>
  <si>
    <t>Елисеева Елена Богдановна</t>
  </si>
  <si>
    <t xml:space="preserve">Баксалова </t>
  </si>
  <si>
    <t xml:space="preserve">Антонина </t>
  </si>
  <si>
    <t xml:space="preserve">Юрьевна </t>
  </si>
  <si>
    <t xml:space="preserve">Мещерякова </t>
  </si>
  <si>
    <t xml:space="preserve">Светлана </t>
  </si>
  <si>
    <t>Алексеевна</t>
  </si>
  <si>
    <t>Аверьянов</t>
  </si>
  <si>
    <t>Дорожкин</t>
  </si>
  <si>
    <t>Роман</t>
  </si>
  <si>
    <t>Топчий</t>
  </si>
  <si>
    <t>Всеволод</t>
  </si>
  <si>
    <t>Соколова</t>
  </si>
  <si>
    <t>Татьяна</t>
  </si>
  <si>
    <t>Бублик</t>
  </si>
  <si>
    <t xml:space="preserve">Гордеев </t>
  </si>
  <si>
    <t>Данила</t>
  </si>
  <si>
    <t>Губина Галина Валерьевна</t>
  </si>
  <si>
    <t>Цыганкова</t>
  </si>
  <si>
    <t>Виктория</t>
  </si>
  <si>
    <t>Латун</t>
  </si>
  <si>
    <t>Марк</t>
  </si>
  <si>
    <t>Денисович</t>
  </si>
  <si>
    <t>Кордыш</t>
  </si>
  <si>
    <t>Тарасова Наталья Игоревна</t>
  </si>
  <si>
    <t>Каменкович</t>
  </si>
  <si>
    <t>Редхер</t>
  </si>
  <si>
    <t>Гриценко</t>
  </si>
  <si>
    <t>Валерия</t>
  </si>
  <si>
    <t>Плотный Анатолий Михайлович</t>
  </si>
  <si>
    <t>Барбашина</t>
  </si>
  <si>
    <t>Николаевна</t>
  </si>
  <si>
    <t>Елисеева Елена богдановна</t>
  </si>
  <si>
    <t xml:space="preserve">Сиргалюк </t>
  </si>
  <si>
    <t>Марина</t>
  </si>
  <si>
    <t>Никитина НатальяИвановна</t>
  </si>
  <si>
    <t>Тиман</t>
  </si>
  <si>
    <t>Геннадьевна</t>
  </si>
  <si>
    <t>Шевченко</t>
  </si>
  <si>
    <t>Алина</t>
  </si>
  <si>
    <t>Богдановна</t>
  </si>
  <si>
    <t>Яковлева</t>
  </si>
  <si>
    <t>Арина</t>
  </si>
  <si>
    <t>Дралюк</t>
  </si>
  <si>
    <t>Вивдич</t>
  </si>
  <si>
    <t>Эмилия</t>
  </si>
  <si>
    <t>Тапузов</t>
  </si>
  <si>
    <t>Суворова</t>
  </si>
  <si>
    <t>Малыш</t>
  </si>
  <si>
    <t>Алена</t>
  </si>
  <si>
    <t xml:space="preserve">Дядюшенко </t>
  </si>
  <si>
    <t xml:space="preserve">Яна </t>
  </si>
  <si>
    <t>Морозюк Жанна Анатольевна</t>
  </si>
  <si>
    <t>Сидорчук</t>
  </si>
  <si>
    <t>Вадимовна</t>
  </si>
  <si>
    <t>Гладкая</t>
  </si>
  <si>
    <t>Васильевна</t>
  </si>
  <si>
    <t>Марков</t>
  </si>
  <si>
    <t xml:space="preserve">Бондарь </t>
  </si>
  <si>
    <t>Хоменко Наталья Михаловна</t>
  </si>
  <si>
    <t xml:space="preserve">Толмачева </t>
  </si>
  <si>
    <t>Яна</t>
  </si>
  <si>
    <t>Валерьевна</t>
  </si>
  <si>
    <t>Купченко татьяна Викторовна</t>
  </si>
  <si>
    <t xml:space="preserve">Амелин </t>
  </si>
  <si>
    <t xml:space="preserve">Алексей </t>
  </si>
  <si>
    <t>Геннадьевич</t>
  </si>
  <si>
    <t>Кулаков</t>
  </si>
  <si>
    <t>Андрей</t>
  </si>
  <si>
    <t>Фролова</t>
  </si>
  <si>
    <t>Мария</t>
  </si>
  <si>
    <t xml:space="preserve">Савенко </t>
  </si>
  <si>
    <t>Екатерина</t>
  </si>
  <si>
    <t>Купченко Татьяна Викторовна</t>
  </si>
  <si>
    <t xml:space="preserve">Емельянова </t>
  </si>
  <si>
    <t>Панкратова</t>
  </si>
  <si>
    <t>Беслекоева</t>
  </si>
  <si>
    <t>Анжелика</t>
  </si>
  <si>
    <t>Эльбрусовна</t>
  </si>
  <si>
    <t>Аксёнова елена Александровна</t>
  </si>
  <si>
    <t xml:space="preserve">Болотова </t>
  </si>
  <si>
    <t>Евгеньевна</t>
  </si>
  <si>
    <t>8, 5</t>
  </si>
  <si>
    <t>Макарова</t>
  </si>
  <si>
    <t xml:space="preserve">Елизавета </t>
  </si>
  <si>
    <t>Никитина Наталья Ивановна</t>
  </si>
  <si>
    <t xml:space="preserve">Филиппова </t>
  </si>
  <si>
    <t>Острых</t>
  </si>
  <si>
    <t>Калина  Елена  Георгиевна</t>
  </si>
  <si>
    <t>Павлова</t>
  </si>
  <si>
    <t xml:space="preserve">Виктория </t>
  </si>
  <si>
    <t>Моторная</t>
  </si>
  <si>
    <t>Панасенко Венера Исмаиловна</t>
  </si>
  <si>
    <t xml:space="preserve">Романова </t>
  </si>
  <si>
    <t>не явилась</t>
  </si>
  <si>
    <t xml:space="preserve">Ветрова </t>
  </si>
  <si>
    <t>Ирина</t>
  </si>
  <si>
    <t>Результаты регионального этапа всероссийской олимпиады школьников города Севастополя по биологии в 2016-2017 учебном году</t>
  </si>
  <si>
    <t>11 класс</t>
  </si>
  <si>
    <t>Анатомия растений растений</t>
  </si>
  <si>
    <t>Биохимия</t>
  </si>
  <si>
    <t>Эмбриология</t>
  </si>
  <si>
    <t>Шелест</t>
  </si>
  <si>
    <t>Лариса</t>
  </si>
  <si>
    <t>Георгиевна</t>
  </si>
  <si>
    <t xml:space="preserve">Калиновская </t>
  </si>
  <si>
    <t xml:space="preserve">Пыркова </t>
  </si>
  <si>
    <t xml:space="preserve">Арина </t>
  </si>
  <si>
    <t xml:space="preserve">Пономарёва </t>
  </si>
  <si>
    <t xml:space="preserve">Тамара </t>
  </si>
  <si>
    <t>Юрьевна</t>
  </si>
  <si>
    <t>Сандулова</t>
  </si>
  <si>
    <t>Евгения</t>
  </si>
  <si>
    <t>Ковалева</t>
  </si>
  <si>
    <t>Гирич</t>
  </si>
  <si>
    <t>Шадурская Вера Геннадьевна</t>
  </si>
  <si>
    <t>Лежинская</t>
  </si>
  <si>
    <t>Оксана</t>
  </si>
  <si>
    <t>Болгарев</t>
  </si>
  <si>
    <t>Дмитрий</t>
  </si>
  <si>
    <t>Вадимович</t>
  </si>
  <si>
    <t>Гусаков</t>
  </si>
  <si>
    <t>Михаил</t>
  </si>
  <si>
    <t xml:space="preserve">Зотов </t>
  </si>
  <si>
    <t xml:space="preserve">Кирилл </t>
  </si>
  <si>
    <t>Силиверст</t>
  </si>
  <si>
    <t>Ольга</t>
  </si>
  <si>
    <t>Курбатов</t>
  </si>
  <si>
    <t>Николай</t>
  </si>
  <si>
    <t>Панченко</t>
  </si>
  <si>
    <t>Алла</t>
  </si>
  <si>
    <t>Охота Людмила Леонидовна</t>
  </si>
  <si>
    <t>Захарчук</t>
  </si>
  <si>
    <t>Вячеславовна</t>
  </si>
  <si>
    <t>Мисник</t>
  </si>
  <si>
    <t>Елена</t>
  </si>
  <si>
    <t>Москаленко</t>
  </si>
  <si>
    <t>Коваленко</t>
  </si>
  <si>
    <t xml:space="preserve">Валентина </t>
  </si>
  <si>
    <t>Сокол</t>
  </si>
  <si>
    <t>Полина</t>
  </si>
  <si>
    <t>Егунова</t>
  </si>
  <si>
    <t>Игоревна</t>
  </si>
  <si>
    <t xml:space="preserve">Фомина </t>
  </si>
  <si>
    <t xml:space="preserve">Александровна  </t>
  </si>
  <si>
    <t>Коробейникова Евгения Александровна</t>
  </si>
  <si>
    <t>Рагоньян</t>
  </si>
  <si>
    <t>Евгеньевич</t>
  </si>
  <si>
    <t>Ермошина</t>
  </si>
  <si>
    <t xml:space="preserve">Радзивон </t>
  </si>
  <si>
    <t>Анатолий</t>
  </si>
  <si>
    <t>Черепанова</t>
  </si>
  <si>
    <t>Софья</t>
  </si>
  <si>
    <t>Ивахненко</t>
  </si>
  <si>
    <t>Викторовна</t>
  </si>
  <si>
    <t>Родионова</t>
  </si>
  <si>
    <t xml:space="preserve">Анна </t>
  </si>
  <si>
    <t xml:space="preserve">Сергеевна </t>
  </si>
  <si>
    <t>Бурцев</t>
  </si>
  <si>
    <t>Андреевич</t>
  </si>
  <si>
    <t>Суслова Наталья Валерьевна</t>
  </si>
  <si>
    <t>Гайдукова</t>
  </si>
  <si>
    <t>Нелли</t>
  </si>
  <si>
    <t xml:space="preserve">Егудина </t>
  </si>
  <si>
    <t>Аксёнова Елена Александровна</t>
  </si>
  <si>
    <t>Пыжьянова</t>
  </si>
  <si>
    <t xml:space="preserve">Колнышенко </t>
  </si>
  <si>
    <t xml:space="preserve">Владислав </t>
  </si>
  <si>
    <t>Морозюк Жанна Анатольевн</t>
  </si>
  <si>
    <t>Екимова</t>
  </si>
  <si>
    <t>Надежда</t>
  </si>
  <si>
    <t>Резицкий</t>
  </si>
  <si>
    <t>Пивоварова</t>
  </si>
  <si>
    <t>Олеговна</t>
  </si>
  <si>
    <t>Солопов</t>
  </si>
  <si>
    <t>Виталий</t>
  </si>
  <si>
    <t>Пустивый</t>
  </si>
  <si>
    <t>Терентьев</t>
  </si>
  <si>
    <t>Игорь</t>
  </si>
  <si>
    <t>Карбашова Екатерина Владимировна</t>
  </si>
  <si>
    <t>Слупицкий</t>
  </si>
  <si>
    <t>Валентин</t>
  </si>
  <si>
    <t>Гринько</t>
  </si>
  <si>
    <t>Прокошева</t>
  </si>
  <si>
    <t>Констаниновна</t>
  </si>
  <si>
    <t>Корнеева</t>
  </si>
  <si>
    <t>Красненкова Анна Николаевна</t>
  </si>
  <si>
    <t>Логвиненко</t>
  </si>
  <si>
    <t>Картавенко</t>
  </si>
  <si>
    <t>Васюк</t>
  </si>
  <si>
    <t>Зарубин</t>
  </si>
  <si>
    <t>Артем</t>
  </si>
  <si>
    <t>Русланович</t>
  </si>
  <si>
    <t>9, 5</t>
  </si>
  <si>
    <t>Наркевская Наталья Валерьевна</t>
  </si>
  <si>
    <t>Климашин</t>
  </si>
  <si>
    <t>Кириллович</t>
  </si>
  <si>
    <t>Митина</t>
  </si>
  <si>
    <t>Федоровна</t>
  </si>
  <si>
    <t>победитель</t>
  </si>
  <si>
    <t>призёр</t>
  </si>
  <si>
    <t>участник</t>
  </si>
  <si>
    <t xml:space="preserve">Чепендюк </t>
  </si>
  <si>
    <t xml:space="preserve">Государственное бюджетное образовательное учреждение города Севастополя "Средняя общеобразовательная школа № 12" </t>
  </si>
  <si>
    <t>Государственное бюджетное образовательное учреждение города Севастополя "Средняя общеобразовательная школа № 15"</t>
  </si>
  <si>
    <t>Государственное бюджетное образовательное учреждение города Севастополя "Средняя общеобразовательная школа № 34"</t>
  </si>
  <si>
    <t>Государственное бюджетное образовательное учреждение города Севастополя "Гимназия № 10"</t>
  </si>
  <si>
    <t>Государственное бюджетное образовательное учреждение города Севастополя "Cредняя общеобразовательная школа № 61 имени Героя Советского Союза А.И. Маринеско"</t>
  </si>
  <si>
    <t>Федеральное государственное казённое общеобразовательное учреждение «Средняя общеобразовательная школа №8» имени 850-летия Москвы</t>
  </si>
  <si>
    <t>Государственное бюджетное 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Лавриненкова"</t>
  </si>
  <si>
    <t xml:space="preserve">Государственное бюджетное 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 Колядина" </t>
  </si>
  <si>
    <t>Государственное бюджетное образовательное учреждение города Севастополя "Средняя общеобразовательная школа № 47"</t>
  </si>
  <si>
    <t>Государственное бюджетное образовательное учреждение города Севастополя «Гимназия №1 имени А.С. Пушкина»</t>
  </si>
  <si>
    <t>Государственное образовательное учреждение города Севастополя "Севастопольский политехнический лицей"</t>
  </si>
  <si>
    <t>Государственное бюджетное образовательное учреждение города Севастополя "Средняя общеобразовательная школа № 41"</t>
  </si>
  <si>
    <t>Государственное бюджетное образовательное учреждение города Севастополя "Средняя общеобразовательная школа № 29 имени М.Т. Калашникова"</t>
  </si>
  <si>
    <t>Государственное бюджетное образовательное учреждение города Севастополя "Средняя общеобразовательная школа № 23 имени Б.А. Кучера"</t>
  </si>
  <si>
    <t>Государственное бюджетное образовательное учреждение города Севастополя Средняя общеобразовательная школа № 41</t>
  </si>
  <si>
    <t>Государственное бюджетное образовательное учреждение города Севастополя "Средняя общеобразовательная школа № 13"</t>
  </si>
  <si>
    <t>Государственное бюджетное общеобразовательное учреждение города Севастополя "Средняя общеобразовательная школа № 30 имени Героя Советского Союза Г.А. Рубцова"</t>
  </si>
  <si>
    <t>Государственное бюджетное образовательное учреждение города Севастополя "Средняя общеобразовательная школа №23 имени Б.А.Кучера"</t>
  </si>
  <si>
    <t>Государственное бюджетное образовательное учреждение города Севастополя «Гимназия № 5»</t>
  </si>
  <si>
    <t>Государственное бюджетное образовательное учреждение города Севастополь «Средняя общеобразовательная школа № 13»</t>
  </si>
  <si>
    <t>Государственное бюджетное образовательное учреждение города Севастополя "Средняя общеобразовательная школа № 6"</t>
  </si>
  <si>
    <t>Государственное бюджетное общеобразовательное учреждение города Севастополя "Гимназия № 24"</t>
  </si>
  <si>
    <t>Государственное бюджетное образовательное учреждение города Севастополя "Средняя общеобразовательная школа № 59"</t>
  </si>
  <si>
    <t>Государственное бюджетное образовательное учреждение города Севастополя "Средняя общеобразовательная школа № 11 имени С.С. Виноградова"</t>
  </si>
  <si>
    <t>Государственное бюджетное образовательное учреждение города Севастополя "Средняя общеобразовательная школа № 26 имени Е.М. Бакуниной"</t>
  </si>
  <si>
    <t>Государственное бюджетное образовательное учреждение города Севастополя «Гимназия № 7 имени В.И. Великого»</t>
  </si>
  <si>
    <t>Государственное бюджетное образовательное учреждение города Севастополя "Средняя общеобразовательная школа № 50"</t>
  </si>
  <si>
    <t>Государственное бюджетное образовательное учреждение города Севастополя «Гимназия № 1 имени А.С. Пушкина»</t>
  </si>
  <si>
    <t>Государственное бюджетное образовательное учреждение города Севастополя «Средняя общеобразовательная школа № 13»</t>
  </si>
  <si>
    <t>Государственное бюджетное общеобразовательное учреждение города Севастополя «Общеобразовательная школа № 30 имени Героя Советского Союза Г.А. Рубцова»</t>
  </si>
  <si>
    <t>Государственное бюджетное образовательное учреждение города Севастополя "Средняя общеобразовательная школа № 9"</t>
  </si>
  <si>
    <t>Государственное бюджетное образовательное учреждение города Севастополя «Средняя общеобразовательная школа № 37»</t>
  </si>
  <si>
    <t>Федеральное государственное казённое общеобразовательное учреждение «Средняя общеобразовательная школа № 8» имени 850-летия Москвы</t>
  </si>
  <si>
    <t>Государственное бюджетное 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</si>
  <si>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Государственное бюджетное образовательное учреждение города Севастополя "Средняя общеобразовательная школа № 32 имени Л.В. Бобковой"</t>
  </si>
  <si>
    <t>Государственное бюджетное образовательное учреждение города Севастополя "Средняя общеобразовательная школа № 33"</t>
  </si>
  <si>
    <t>Государственное бюджетное образовательное учреждение города Севастополя "Средняя общеобразовательная школа № 23 имени Б.А.Кучера"</t>
  </si>
  <si>
    <t>Государственное бюджетное образовательное учреждение города Севастополя «Средняя общеобразовательная школа № 42»</t>
  </si>
  <si>
    <t xml:space="preserve">Государственное бюджетное образовательное учреждение города Севастополя "Средняя общеобразовательная школа № 14 имени И.С. Пьянзина" </t>
  </si>
  <si>
    <t>Государственное бюджетное образовательное учреждение города Севастополя "Билингвальная гимназия № 2"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</si>
  <si>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языка"</t>
  </si>
  <si>
    <t>Государственное бюджетное общеобразовательное учреждение "Средняя общеобразовательная школа № 60 имени Героя Советского Союза В.С. Пилипенко"</t>
  </si>
  <si>
    <t>Государственное бюджетное образовательное учреждение города Севастополя "Средняя общеобразовательная школа № 19 c углубленным изучением английского языка"</t>
  </si>
  <si>
    <t>Государственное бюджетное образовательное учреждение города Севастополя "Средняя общеобразовательная школа № 18"</t>
  </si>
  <si>
    <t>Государственное бюджетное образовательное учреждение города Севастополя "Средняя общеобразовательная школа № 35 с углублённым изучением немецкого языка имени Героя Советского Союза Г. А. Абызова"</t>
  </si>
  <si>
    <t>Филиал федерального государственного казенного общеобразовательного учреждения "Нахимовское военно-морское училище Министерства обороны Российской Федерации" (Севастопольское президентское кадетское училище)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</si>
</sst>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0D8D8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72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left" vertical="center"/>
    </xf>
    <xf numFmtId="2" fontId="5" fillId="0" borderId="0" xfId="0" applyNumberFormat="1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1" xfId="0" applyFont="1" applyFill="1" applyBorder="1" applyAlignment="1" applyProtection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5" fillId="0" borderId="6" xfId="0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>
      <alignment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0D8D8"/>
      <rgbColor rgb="FF808080"/>
      <rgbColor rgb="FF9999FF"/>
      <rgbColor rgb="FF993366"/>
      <rgbColor rgb="FFFFFFCC"/>
      <rgbColor rgb="FF79F8DA"/>
      <rgbColor rgb="FF660066"/>
      <rgbColor rgb="FFFF8080"/>
      <rgbColor rgb="FF007FFF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3C2F4"/>
      <rgbColor rgb="FFFF99CC"/>
      <rgbColor rgb="FFCC99FF"/>
      <rgbColor rgb="FFFFCCCC"/>
      <rgbColor rgb="FF2B7ED2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90"/>
  <sheetViews>
    <sheetView tabSelected="1" zoomScaleNormal="100" workbookViewId="0">
      <selection activeCell="B6" sqref="B6"/>
    </sheetView>
  </sheetViews>
  <sheetFormatPr defaultRowHeight="18.75"/>
  <cols>
    <col min="1" max="1" width="6" style="1" customWidth="1"/>
    <col min="2" max="2" width="18.7109375" style="2" customWidth="1"/>
    <col min="3" max="3" width="14.42578125" style="2" customWidth="1"/>
    <col min="4" max="4" width="20.140625" style="2" customWidth="1"/>
    <col min="5" max="5" width="35" style="2" customWidth="1"/>
    <col min="6" max="6" width="10.5703125" style="2" customWidth="1"/>
    <col min="7" max="7" width="14.140625" style="3" customWidth="1"/>
    <col min="8" max="8" width="9.7109375" style="3" customWidth="1"/>
    <col min="9" max="11" width="9.7109375" style="2" customWidth="1"/>
    <col min="12" max="12" width="10" style="2" customWidth="1"/>
    <col min="13" max="13" width="13" style="2" customWidth="1"/>
    <col min="14" max="14" width="12.85546875" style="3" customWidth="1"/>
    <col min="15" max="15" width="14.5703125" style="2" customWidth="1"/>
    <col min="16" max="16" width="24.7109375" style="2" customWidth="1"/>
    <col min="17" max="1025" width="9.140625" style="4" customWidth="1"/>
  </cols>
  <sheetData>
    <row r="1" spans="1:17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8.75" customHeight="1">
      <c r="A3" s="5"/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</row>
    <row r="4" spans="1:17" ht="21.75" customHeight="1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/>
      <c r="J4" s="24"/>
      <c r="K4" s="24"/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</row>
    <row r="5" spans="1:17" ht="54" customHeight="1">
      <c r="A5" s="24"/>
      <c r="B5" s="24"/>
      <c r="C5" s="24"/>
      <c r="D5" s="24"/>
      <c r="E5" s="24"/>
      <c r="F5" s="24"/>
      <c r="G5" s="24"/>
      <c r="H5" s="7" t="s">
        <v>15</v>
      </c>
      <c r="I5" s="7" t="s">
        <v>16</v>
      </c>
      <c r="J5" s="7" t="s">
        <v>17</v>
      </c>
      <c r="K5" s="7" t="s">
        <v>18</v>
      </c>
      <c r="L5" s="24"/>
      <c r="M5" s="24"/>
      <c r="N5" s="24"/>
      <c r="O5" s="24"/>
      <c r="P5" s="24"/>
    </row>
    <row r="6" spans="1:17" ht="131.25" customHeight="1">
      <c r="A6" s="28">
        <v>1</v>
      </c>
      <c r="B6" s="34" t="s">
        <v>19</v>
      </c>
      <c r="C6" s="34" t="s">
        <v>20</v>
      </c>
      <c r="D6" s="34" t="s">
        <v>21</v>
      </c>
      <c r="E6" s="71" t="s">
        <v>428</v>
      </c>
      <c r="F6" s="28">
        <v>9</v>
      </c>
      <c r="G6" s="28">
        <v>9</v>
      </c>
      <c r="H6" s="33">
        <v>62.5</v>
      </c>
      <c r="I6" s="33">
        <v>13.5</v>
      </c>
      <c r="J6" s="33">
        <v>10</v>
      </c>
      <c r="K6" s="33">
        <v>17.5</v>
      </c>
      <c r="L6" s="33">
        <f t="shared" ref="L6:L49" si="0">SUM(H6:K6)</f>
        <v>103.5</v>
      </c>
      <c r="M6" s="33"/>
      <c r="N6" s="28">
        <f>SUM(L6:M6)</f>
        <v>103.5</v>
      </c>
      <c r="O6" s="33" t="s">
        <v>379</v>
      </c>
      <c r="P6" s="25" t="s">
        <v>23</v>
      </c>
      <c r="Q6" s="19"/>
    </row>
    <row r="7" spans="1:17" ht="66.75" customHeight="1">
      <c r="A7" s="28">
        <v>2</v>
      </c>
      <c r="B7" s="33" t="s">
        <v>24</v>
      </c>
      <c r="C7" s="33" t="s">
        <v>25</v>
      </c>
      <c r="D7" s="33" t="s">
        <v>26</v>
      </c>
      <c r="E7" s="29" t="s">
        <v>383</v>
      </c>
      <c r="F7" s="28">
        <v>9</v>
      </c>
      <c r="G7" s="28">
        <v>9</v>
      </c>
      <c r="H7" s="33">
        <v>58</v>
      </c>
      <c r="I7" s="33">
        <v>7.5</v>
      </c>
      <c r="J7" s="33">
        <v>12.75</v>
      </c>
      <c r="K7" s="33">
        <v>9</v>
      </c>
      <c r="L7" s="33">
        <f t="shared" si="0"/>
        <v>87.25</v>
      </c>
      <c r="M7" s="33"/>
      <c r="N7" s="28">
        <f t="shared" ref="N7:N49" si="1">SUM(L7:M7)</f>
        <v>87.25</v>
      </c>
      <c r="O7" s="33" t="s">
        <v>380</v>
      </c>
      <c r="P7" s="26" t="s">
        <v>27</v>
      </c>
      <c r="Q7" s="19"/>
    </row>
    <row r="8" spans="1:17" ht="68.25" customHeight="1">
      <c r="A8" s="28">
        <v>3</v>
      </c>
      <c r="B8" s="35" t="s">
        <v>28</v>
      </c>
      <c r="C8" s="35" t="s">
        <v>29</v>
      </c>
      <c r="D8" s="35" t="s">
        <v>30</v>
      </c>
      <c r="E8" s="29" t="s">
        <v>384</v>
      </c>
      <c r="F8" s="28">
        <v>9</v>
      </c>
      <c r="G8" s="28">
        <v>9</v>
      </c>
      <c r="H8" s="33">
        <v>45.5</v>
      </c>
      <c r="I8" s="33">
        <v>14</v>
      </c>
      <c r="J8" s="33">
        <v>17.5</v>
      </c>
      <c r="K8" s="33">
        <v>9.5</v>
      </c>
      <c r="L8" s="33">
        <f t="shared" si="0"/>
        <v>86.5</v>
      </c>
      <c r="M8" s="33"/>
      <c r="N8" s="28">
        <f t="shared" si="1"/>
        <v>86.5</v>
      </c>
      <c r="O8" s="33" t="s">
        <v>380</v>
      </c>
      <c r="P8" s="25" t="s">
        <v>31</v>
      </c>
      <c r="Q8" s="19"/>
    </row>
    <row r="9" spans="1:17" ht="80.25" customHeight="1">
      <c r="A9" s="28">
        <v>4</v>
      </c>
      <c r="B9" s="35" t="s">
        <v>32</v>
      </c>
      <c r="C9" s="35" t="s">
        <v>33</v>
      </c>
      <c r="D9" s="35" t="s">
        <v>34</v>
      </c>
      <c r="E9" s="30" t="s">
        <v>388</v>
      </c>
      <c r="F9" s="28">
        <v>9</v>
      </c>
      <c r="G9" s="28">
        <v>9</v>
      </c>
      <c r="H9" s="33">
        <v>60.5</v>
      </c>
      <c r="I9" s="33">
        <v>12.5</v>
      </c>
      <c r="J9" s="33">
        <v>4.5</v>
      </c>
      <c r="K9" s="33">
        <v>8.5</v>
      </c>
      <c r="L9" s="33">
        <f t="shared" si="0"/>
        <v>86</v>
      </c>
      <c r="M9" s="33"/>
      <c r="N9" s="28">
        <f t="shared" si="1"/>
        <v>86</v>
      </c>
      <c r="O9" s="33" t="s">
        <v>380</v>
      </c>
      <c r="P9" s="25" t="s">
        <v>35</v>
      </c>
      <c r="Q9" s="8"/>
    </row>
    <row r="10" spans="1:17" ht="99" customHeight="1">
      <c r="A10" s="28">
        <v>5</v>
      </c>
      <c r="B10" s="35" t="s">
        <v>36</v>
      </c>
      <c r="C10" s="35" t="s">
        <v>37</v>
      </c>
      <c r="D10" s="35" t="s">
        <v>34</v>
      </c>
      <c r="E10" s="30" t="s">
        <v>38</v>
      </c>
      <c r="F10" s="28">
        <v>9</v>
      </c>
      <c r="G10" s="28">
        <v>9</v>
      </c>
      <c r="H10" s="33">
        <v>52</v>
      </c>
      <c r="I10" s="33">
        <v>12.5</v>
      </c>
      <c r="J10" s="33">
        <v>13.25</v>
      </c>
      <c r="K10" s="33">
        <v>8</v>
      </c>
      <c r="L10" s="33">
        <f t="shared" si="0"/>
        <v>85.75</v>
      </c>
      <c r="M10" s="33"/>
      <c r="N10" s="28">
        <f t="shared" si="1"/>
        <v>85.75</v>
      </c>
      <c r="O10" s="33" t="s">
        <v>380</v>
      </c>
      <c r="P10" s="25" t="s">
        <v>39</v>
      </c>
    </row>
    <row r="11" spans="1:17" ht="65.25" customHeight="1">
      <c r="A11" s="28">
        <v>6</v>
      </c>
      <c r="B11" s="35" t="s">
        <v>40</v>
      </c>
      <c r="C11" s="35" t="s">
        <v>41</v>
      </c>
      <c r="D11" s="35" t="s">
        <v>42</v>
      </c>
      <c r="E11" s="29" t="s">
        <v>385</v>
      </c>
      <c r="F11" s="28">
        <v>9</v>
      </c>
      <c r="G11" s="28">
        <v>9</v>
      </c>
      <c r="H11" s="33">
        <v>51</v>
      </c>
      <c r="I11" s="33">
        <v>14</v>
      </c>
      <c r="J11" s="33">
        <v>11</v>
      </c>
      <c r="K11" s="33">
        <v>9.5</v>
      </c>
      <c r="L11" s="33">
        <f t="shared" si="0"/>
        <v>85.5</v>
      </c>
      <c r="M11" s="33"/>
      <c r="N11" s="28">
        <f t="shared" si="1"/>
        <v>85.5</v>
      </c>
      <c r="O11" s="33" t="s">
        <v>380</v>
      </c>
      <c r="P11" s="27" t="s">
        <v>43</v>
      </c>
    </row>
    <row r="12" spans="1:17" ht="63" customHeight="1">
      <c r="A12" s="28">
        <v>7</v>
      </c>
      <c r="B12" s="35" t="s">
        <v>44</v>
      </c>
      <c r="C12" s="35" t="s">
        <v>45</v>
      </c>
      <c r="D12" s="35" t="s">
        <v>46</v>
      </c>
      <c r="E12" s="30" t="s">
        <v>386</v>
      </c>
      <c r="F12" s="28">
        <v>9</v>
      </c>
      <c r="G12" s="28">
        <v>9</v>
      </c>
      <c r="H12" s="33">
        <v>36</v>
      </c>
      <c r="I12" s="33">
        <v>17</v>
      </c>
      <c r="J12" s="33">
        <v>17</v>
      </c>
      <c r="K12" s="33">
        <v>15</v>
      </c>
      <c r="L12" s="33">
        <f t="shared" si="0"/>
        <v>85</v>
      </c>
      <c r="M12" s="33"/>
      <c r="N12" s="28">
        <f t="shared" si="1"/>
        <v>85</v>
      </c>
      <c r="O12" s="33" t="s">
        <v>380</v>
      </c>
      <c r="P12" s="25" t="s">
        <v>47</v>
      </c>
    </row>
    <row r="13" spans="1:17" ht="96" customHeight="1">
      <c r="A13" s="28">
        <v>8</v>
      </c>
      <c r="B13" s="35" t="s">
        <v>48</v>
      </c>
      <c r="C13" s="35" t="s">
        <v>49</v>
      </c>
      <c r="D13" s="35" t="s">
        <v>50</v>
      </c>
      <c r="E13" s="29" t="s">
        <v>387</v>
      </c>
      <c r="F13" s="28">
        <v>9</v>
      </c>
      <c r="G13" s="28">
        <v>9</v>
      </c>
      <c r="H13" s="33">
        <v>49.5</v>
      </c>
      <c r="I13" s="33">
        <v>14</v>
      </c>
      <c r="J13" s="33">
        <v>6.75</v>
      </c>
      <c r="K13" s="33">
        <v>14</v>
      </c>
      <c r="L13" s="33">
        <f t="shared" si="0"/>
        <v>84.25</v>
      </c>
      <c r="M13" s="33"/>
      <c r="N13" s="28">
        <f t="shared" si="1"/>
        <v>84.25</v>
      </c>
      <c r="O13" s="33" t="s">
        <v>380</v>
      </c>
      <c r="P13" s="27" t="s">
        <v>51</v>
      </c>
    </row>
    <row r="14" spans="1:17" ht="96.75" customHeight="1">
      <c r="A14" s="28">
        <v>9</v>
      </c>
      <c r="B14" s="35" t="s">
        <v>52</v>
      </c>
      <c r="C14" s="35" t="s">
        <v>53</v>
      </c>
      <c r="D14" s="35" t="s">
        <v>54</v>
      </c>
      <c r="E14" s="29" t="s">
        <v>387</v>
      </c>
      <c r="F14" s="28">
        <v>9</v>
      </c>
      <c r="G14" s="28">
        <v>9</v>
      </c>
      <c r="H14" s="33">
        <v>54.5</v>
      </c>
      <c r="I14" s="33">
        <v>13</v>
      </c>
      <c r="J14" s="33">
        <v>8.25</v>
      </c>
      <c r="K14" s="33">
        <v>6</v>
      </c>
      <c r="L14" s="33">
        <f t="shared" si="0"/>
        <v>81.75</v>
      </c>
      <c r="M14" s="33"/>
      <c r="N14" s="28">
        <f t="shared" si="1"/>
        <v>81.75</v>
      </c>
      <c r="O14" s="33" t="s">
        <v>381</v>
      </c>
      <c r="P14" s="27" t="s">
        <v>51</v>
      </c>
    </row>
    <row r="15" spans="1:17" ht="64.5" customHeight="1">
      <c r="A15" s="28">
        <v>10</v>
      </c>
      <c r="B15" s="34" t="s">
        <v>55</v>
      </c>
      <c r="C15" s="34" t="s">
        <v>56</v>
      </c>
      <c r="D15" s="34" t="s">
        <v>26</v>
      </c>
      <c r="E15" s="29" t="s">
        <v>22</v>
      </c>
      <c r="F15" s="28">
        <v>9</v>
      </c>
      <c r="G15" s="28">
        <v>9</v>
      </c>
      <c r="H15" s="33">
        <v>52</v>
      </c>
      <c r="I15" s="33">
        <v>10.5</v>
      </c>
      <c r="J15" s="33">
        <v>6.25</v>
      </c>
      <c r="K15" s="33">
        <v>12.5</v>
      </c>
      <c r="L15" s="33">
        <f>SUM(H15:K15)</f>
        <v>81.25</v>
      </c>
      <c r="M15" s="33"/>
      <c r="N15" s="28">
        <f>SUM(L15:M15)</f>
        <v>81.25</v>
      </c>
      <c r="O15" s="33" t="s">
        <v>381</v>
      </c>
      <c r="P15" s="25" t="s">
        <v>23</v>
      </c>
    </row>
    <row r="16" spans="1:17" ht="125.25" customHeight="1">
      <c r="A16" s="28">
        <v>11</v>
      </c>
      <c r="B16" s="35" t="s">
        <v>152</v>
      </c>
      <c r="C16" s="35" t="s">
        <v>153</v>
      </c>
      <c r="D16" s="35" t="s">
        <v>139</v>
      </c>
      <c r="E16" s="31" t="s">
        <v>389</v>
      </c>
      <c r="F16" s="28">
        <v>9</v>
      </c>
      <c r="G16" s="28">
        <v>9</v>
      </c>
      <c r="H16" s="33" t="s">
        <v>154</v>
      </c>
      <c r="I16" s="33">
        <v>10</v>
      </c>
      <c r="J16" s="33">
        <v>9</v>
      </c>
      <c r="K16" s="33">
        <v>10.5</v>
      </c>
      <c r="L16" s="33">
        <v>81</v>
      </c>
      <c r="M16" s="33"/>
      <c r="N16" s="28">
        <f>SUM(L16:M16)</f>
        <v>81</v>
      </c>
      <c r="O16" s="33" t="s">
        <v>381</v>
      </c>
      <c r="P16" s="25" t="s">
        <v>75</v>
      </c>
    </row>
    <row r="17" spans="1:23" ht="130.5" customHeight="1">
      <c r="A17" s="28">
        <v>12</v>
      </c>
      <c r="B17" s="35" t="s">
        <v>57</v>
      </c>
      <c r="C17" s="35" t="s">
        <v>58</v>
      </c>
      <c r="D17" s="35" t="s">
        <v>59</v>
      </c>
      <c r="E17" s="29" t="s">
        <v>390</v>
      </c>
      <c r="F17" s="28">
        <v>9</v>
      </c>
      <c r="G17" s="28">
        <v>9</v>
      </c>
      <c r="H17" s="33">
        <v>48</v>
      </c>
      <c r="I17" s="33">
        <v>9</v>
      </c>
      <c r="J17" s="33">
        <v>11.5</v>
      </c>
      <c r="K17" s="33">
        <v>11.5</v>
      </c>
      <c r="L17" s="33">
        <f t="shared" si="0"/>
        <v>80</v>
      </c>
      <c r="M17" s="33"/>
      <c r="N17" s="28">
        <f t="shared" si="1"/>
        <v>80</v>
      </c>
      <c r="O17" s="33" t="s">
        <v>381</v>
      </c>
      <c r="P17" s="27" t="s">
        <v>60</v>
      </c>
    </row>
    <row r="18" spans="1:23" ht="67.5" customHeight="1">
      <c r="A18" s="28">
        <v>13</v>
      </c>
      <c r="B18" s="26" t="s">
        <v>61</v>
      </c>
      <c r="C18" s="26" t="s">
        <v>62</v>
      </c>
      <c r="D18" s="33" t="s">
        <v>63</v>
      </c>
      <c r="E18" s="30" t="s">
        <v>391</v>
      </c>
      <c r="F18" s="28">
        <v>9</v>
      </c>
      <c r="G18" s="28">
        <v>9</v>
      </c>
      <c r="H18" s="33">
        <v>49.5</v>
      </c>
      <c r="I18" s="33">
        <v>14</v>
      </c>
      <c r="J18" s="33">
        <v>7</v>
      </c>
      <c r="K18" s="33">
        <v>7</v>
      </c>
      <c r="L18" s="33">
        <f t="shared" si="0"/>
        <v>77.5</v>
      </c>
      <c r="M18" s="33"/>
      <c r="N18" s="28">
        <f t="shared" si="1"/>
        <v>77.5</v>
      </c>
      <c r="O18" s="33" t="s">
        <v>381</v>
      </c>
      <c r="P18" s="26" t="s">
        <v>64</v>
      </c>
    </row>
    <row r="19" spans="1:23" ht="65.25" customHeight="1">
      <c r="A19" s="28">
        <v>14</v>
      </c>
      <c r="B19" s="35" t="s">
        <v>65</v>
      </c>
      <c r="C19" s="35" t="s">
        <v>66</v>
      </c>
      <c r="D19" s="35" t="s">
        <v>67</v>
      </c>
      <c r="E19" s="30" t="s">
        <v>392</v>
      </c>
      <c r="F19" s="28">
        <v>9</v>
      </c>
      <c r="G19" s="28">
        <v>9</v>
      </c>
      <c r="H19" s="33">
        <v>39</v>
      </c>
      <c r="I19" s="33">
        <v>15</v>
      </c>
      <c r="J19" s="33">
        <v>15.25</v>
      </c>
      <c r="K19" s="33">
        <v>8</v>
      </c>
      <c r="L19" s="33">
        <f t="shared" si="0"/>
        <v>77.25</v>
      </c>
      <c r="M19" s="33"/>
      <c r="N19" s="28">
        <f t="shared" si="1"/>
        <v>77.25</v>
      </c>
      <c r="O19" s="33" t="s">
        <v>381</v>
      </c>
      <c r="P19" s="25" t="s">
        <v>68</v>
      </c>
    </row>
    <row r="20" spans="1:23" ht="66" customHeight="1">
      <c r="A20" s="28">
        <v>15</v>
      </c>
      <c r="B20" s="35" t="s">
        <v>69</v>
      </c>
      <c r="C20" s="35" t="s">
        <v>70</v>
      </c>
      <c r="D20" s="35" t="s">
        <v>71</v>
      </c>
      <c r="E20" s="30" t="s">
        <v>393</v>
      </c>
      <c r="F20" s="28">
        <v>9</v>
      </c>
      <c r="G20" s="28">
        <v>9</v>
      </c>
      <c r="H20" s="33">
        <v>53</v>
      </c>
      <c r="I20" s="33">
        <v>11</v>
      </c>
      <c r="J20" s="33">
        <v>6.5</v>
      </c>
      <c r="K20" s="33">
        <v>6.5</v>
      </c>
      <c r="L20" s="33">
        <f t="shared" si="0"/>
        <v>77</v>
      </c>
      <c r="M20" s="33"/>
      <c r="N20" s="28">
        <f t="shared" si="1"/>
        <v>77</v>
      </c>
      <c r="O20" s="33" t="s">
        <v>381</v>
      </c>
      <c r="P20" s="25" t="s">
        <v>72</v>
      </c>
      <c r="Q20" s="8"/>
    </row>
    <row r="21" spans="1:23" ht="129" customHeight="1">
      <c r="A21" s="28">
        <v>16</v>
      </c>
      <c r="B21" s="35" t="s">
        <v>73</v>
      </c>
      <c r="C21" s="35" t="s">
        <v>74</v>
      </c>
      <c r="D21" s="35" t="s">
        <v>34</v>
      </c>
      <c r="E21" s="31" t="s">
        <v>389</v>
      </c>
      <c r="F21" s="28">
        <v>9</v>
      </c>
      <c r="G21" s="28">
        <v>9</v>
      </c>
      <c r="H21" s="33">
        <v>46</v>
      </c>
      <c r="I21" s="33">
        <v>11.5</v>
      </c>
      <c r="J21" s="33">
        <v>8.25</v>
      </c>
      <c r="K21" s="33">
        <v>10.5</v>
      </c>
      <c r="L21" s="33">
        <f t="shared" si="0"/>
        <v>76.25</v>
      </c>
      <c r="M21" s="33"/>
      <c r="N21" s="28">
        <f t="shared" si="1"/>
        <v>76.25</v>
      </c>
      <c r="O21" s="33" t="s">
        <v>381</v>
      </c>
      <c r="P21" s="25" t="s">
        <v>75</v>
      </c>
    </row>
    <row r="22" spans="1:23" ht="64.5" customHeight="1">
      <c r="A22" s="28">
        <v>17</v>
      </c>
      <c r="B22" s="35" t="s">
        <v>76</v>
      </c>
      <c r="C22" s="35" t="s">
        <v>77</v>
      </c>
      <c r="D22" s="35" t="s">
        <v>78</v>
      </c>
      <c r="E22" s="30" t="s">
        <v>394</v>
      </c>
      <c r="F22" s="28">
        <v>9</v>
      </c>
      <c r="G22" s="28">
        <v>9</v>
      </c>
      <c r="H22" s="33">
        <v>48.5</v>
      </c>
      <c r="I22" s="33">
        <v>11</v>
      </c>
      <c r="J22" s="33">
        <v>12</v>
      </c>
      <c r="K22" s="33">
        <v>4.5</v>
      </c>
      <c r="L22" s="33">
        <f t="shared" si="0"/>
        <v>76</v>
      </c>
      <c r="M22" s="33"/>
      <c r="N22" s="28">
        <f t="shared" si="1"/>
        <v>76</v>
      </c>
      <c r="O22" s="33" t="s">
        <v>381</v>
      </c>
      <c r="P22" s="25" t="s">
        <v>79</v>
      </c>
      <c r="W22" s="9"/>
    </row>
    <row r="23" spans="1:23" ht="79.5" customHeight="1">
      <c r="A23" s="28">
        <v>18</v>
      </c>
      <c r="B23" s="35" t="s">
        <v>81</v>
      </c>
      <c r="C23" s="35" t="s">
        <v>82</v>
      </c>
      <c r="D23" s="35" t="s">
        <v>67</v>
      </c>
      <c r="E23" s="29" t="s">
        <v>395</v>
      </c>
      <c r="F23" s="28">
        <v>9</v>
      </c>
      <c r="G23" s="28">
        <v>9</v>
      </c>
      <c r="H23" s="33">
        <v>42</v>
      </c>
      <c r="I23" s="33">
        <v>12</v>
      </c>
      <c r="J23" s="33">
        <v>12</v>
      </c>
      <c r="K23" s="36">
        <v>9.5</v>
      </c>
      <c r="L23" s="33">
        <f t="shared" si="0"/>
        <v>75.5</v>
      </c>
      <c r="M23" s="33"/>
      <c r="N23" s="28">
        <f t="shared" si="1"/>
        <v>75.5</v>
      </c>
      <c r="O23" s="33" t="s">
        <v>381</v>
      </c>
      <c r="P23" s="25" t="s">
        <v>83</v>
      </c>
      <c r="W23" s="9"/>
    </row>
    <row r="24" spans="1:23" ht="82.5" customHeight="1">
      <c r="A24" s="28">
        <v>19</v>
      </c>
      <c r="B24" s="35" t="s">
        <v>85</v>
      </c>
      <c r="C24" s="35" t="s">
        <v>77</v>
      </c>
      <c r="D24" s="35" t="s">
        <v>86</v>
      </c>
      <c r="E24" s="30" t="s">
        <v>396</v>
      </c>
      <c r="F24" s="28">
        <v>9</v>
      </c>
      <c r="G24" s="28">
        <v>9</v>
      </c>
      <c r="H24" s="33">
        <v>48.5</v>
      </c>
      <c r="I24" s="33">
        <v>15</v>
      </c>
      <c r="J24" s="33">
        <v>5.5</v>
      </c>
      <c r="K24" s="33">
        <v>5.5</v>
      </c>
      <c r="L24" s="33">
        <f t="shared" si="0"/>
        <v>74.5</v>
      </c>
      <c r="M24" s="33"/>
      <c r="N24" s="28">
        <f t="shared" si="1"/>
        <v>74.5</v>
      </c>
      <c r="O24" s="33" t="s">
        <v>381</v>
      </c>
      <c r="P24" s="25" t="s">
        <v>87</v>
      </c>
    </row>
    <row r="25" spans="1:23" ht="127.5" customHeight="1">
      <c r="A25" s="28">
        <v>20</v>
      </c>
      <c r="B25" s="35" t="s">
        <v>88</v>
      </c>
      <c r="C25" s="35" t="s">
        <v>89</v>
      </c>
      <c r="D25" s="35" t="s">
        <v>90</v>
      </c>
      <c r="E25" s="31" t="s">
        <v>389</v>
      </c>
      <c r="F25" s="28">
        <v>9</v>
      </c>
      <c r="G25" s="28">
        <v>9</v>
      </c>
      <c r="H25" s="33">
        <v>44</v>
      </c>
      <c r="I25" s="33">
        <v>8</v>
      </c>
      <c r="J25" s="33">
        <v>9.5</v>
      </c>
      <c r="K25" s="33">
        <v>11.5</v>
      </c>
      <c r="L25" s="33">
        <f t="shared" si="0"/>
        <v>73</v>
      </c>
      <c r="M25" s="33"/>
      <c r="N25" s="28">
        <f t="shared" si="1"/>
        <v>73</v>
      </c>
      <c r="O25" s="33" t="s">
        <v>381</v>
      </c>
      <c r="P25" s="25" t="s">
        <v>75</v>
      </c>
    </row>
    <row r="26" spans="1:23" ht="67.5" customHeight="1">
      <c r="A26" s="28">
        <v>21</v>
      </c>
      <c r="B26" s="35" t="s">
        <v>91</v>
      </c>
      <c r="C26" s="35" t="s">
        <v>92</v>
      </c>
      <c r="D26" s="35" t="s">
        <v>67</v>
      </c>
      <c r="E26" s="30" t="s">
        <v>392</v>
      </c>
      <c r="F26" s="28">
        <v>9</v>
      </c>
      <c r="G26" s="28">
        <v>9</v>
      </c>
      <c r="H26" s="33">
        <v>45.5</v>
      </c>
      <c r="I26" s="33">
        <v>11.5</v>
      </c>
      <c r="J26" s="33">
        <v>7</v>
      </c>
      <c r="K26" s="33">
        <v>8.5</v>
      </c>
      <c r="L26" s="33">
        <f t="shared" si="0"/>
        <v>72.5</v>
      </c>
      <c r="M26" s="33"/>
      <c r="N26" s="28">
        <f t="shared" si="1"/>
        <v>72.5</v>
      </c>
      <c r="O26" s="33" t="s">
        <v>381</v>
      </c>
      <c r="P26" s="25" t="s">
        <v>68</v>
      </c>
    </row>
    <row r="27" spans="1:23" ht="65.25" customHeight="1">
      <c r="A27" s="28">
        <v>22</v>
      </c>
      <c r="B27" s="35" t="s">
        <v>93</v>
      </c>
      <c r="C27" s="35" t="s">
        <v>94</v>
      </c>
      <c r="D27" s="35" t="s">
        <v>95</v>
      </c>
      <c r="E27" s="30" t="s">
        <v>397</v>
      </c>
      <c r="F27" s="28">
        <v>9</v>
      </c>
      <c r="G27" s="28">
        <v>9</v>
      </c>
      <c r="H27" s="33">
        <v>51</v>
      </c>
      <c r="I27" s="33">
        <v>2</v>
      </c>
      <c r="J27" s="33">
        <v>10</v>
      </c>
      <c r="K27" s="33">
        <v>9</v>
      </c>
      <c r="L27" s="33">
        <f t="shared" si="0"/>
        <v>72</v>
      </c>
      <c r="M27" s="33"/>
      <c r="N27" s="28">
        <f t="shared" si="1"/>
        <v>72</v>
      </c>
      <c r="O27" s="33" t="s">
        <v>381</v>
      </c>
      <c r="P27" s="25" t="s">
        <v>79</v>
      </c>
    </row>
    <row r="28" spans="1:23" ht="69" customHeight="1">
      <c r="A28" s="28">
        <v>23</v>
      </c>
      <c r="B28" s="35" t="s">
        <v>96</v>
      </c>
      <c r="C28" s="35" t="s">
        <v>97</v>
      </c>
      <c r="D28" s="35" t="s">
        <v>30</v>
      </c>
      <c r="E28" s="30" t="s">
        <v>398</v>
      </c>
      <c r="F28" s="28">
        <v>9</v>
      </c>
      <c r="G28" s="28">
        <v>9</v>
      </c>
      <c r="H28" s="33">
        <v>46.5</v>
      </c>
      <c r="I28" s="33">
        <v>10.5</v>
      </c>
      <c r="J28" s="33">
        <v>8.25</v>
      </c>
      <c r="K28" s="33">
        <v>6.5</v>
      </c>
      <c r="L28" s="33">
        <f t="shared" si="0"/>
        <v>71.75</v>
      </c>
      <c r="M28" s="33"/>
      <c r="N28" s="28">
        <f t="shared" si="1"/>
        <v>71.75</v>
      </c>
      <c r="O28" s="33" t="s">
        <v>381</v>
      </c>
      <c r="P28" s="25" t="s">
        <v>98</v>
      </c>
    </row>
    <row r="29" spans="1:23" ht="99" customHeight="1">
      <c r="A29" s="28">
        <v>24</v>
      </c>
      <c r="B29" s="33" t="s">
        <v>99</v>
      </c>
      <c r="C29" s="33" t="s">
        <v>66</v>
      </c>
      <c r="D29" s="33" t="s">
        <v>100</v>
      </c>
      <c r="E29" s="29" t="s">
        <v>399</v>
      </c>
      <c r="F29" s="28">
        <v>9</v>
      </c>
      <c r="G29" s="28">
        <v>9</v>
      </c>
      <c r="H29" s="33">
        <v>45.5</v>
      </c>
      <c r="I29" s="33">
        <v>5.5</v>
      </c>
      <c r="J29" s="33">
        <v>10</v>
      </c>
      <c r="K29" s="33">
        <v>10.5</v>
      </c>
      <c r="L29" s="33">
        <f t="shared" si="0"/>
        <v>71.5</v>
      </c>
      <c r="M29" s="33"/>
      <c r="N29" s="28">
        <f t="shared" si="1"/>
        <v>71.5</v>
      </c>
      <c r="O29" s="33" t="s">
        <v>381</v>
      </c>
      <c r="P29" s="56" t="s">
        <v>197</v>
      </c>
    </row>
    <row r="30" spans="1:23" ht="78" customHeight="1">
      <c r="A30" s="28">
        <v>25</v>
      </c>
      <c r="B30" s="35" t="s">
        <v>101</v>
      </c>
      <c r="C30" s="35" t="s">
        <v>94</v>
      </c>
      <c r="D30" s="35" t="s">
        <v>59</v>
      </c>
      <c r="E30" s="30" t="s">
        <v>400</v>
      </c>
      <c r="F30" s="28">
        <v>9</v>
      </c>
      <c r="G30" s="28">
        <v>9</v>
      </c>
      <c r="H30" s="33">
        <v>43</v>
      </c>
      <c r="I30" s="33">
        <v>13.5</v>
      </c>
      <c r="J30" s="33">
        <v>6</v>
      </c>
      <c r="K30" s="33">
        <v>8</v>
      </c>
      <c r="L30" s="33">
        <f t="shared" si="0"/>
        <v>70.5</v>
      </c>
      <c r="M30" s="33"/>
      <c r="N30" s="28">
        <f t="shared" si="1"/>
        <v>70.5</v>
      </c>
      <c r="O30" s="33" t="s">
        <v>381</v>
      </c>
      <c r="P30" s="25" t="s">
        <v>87</v>
      </c>
    </row>
    <row r="31" spans="1:23" ht="66.75" customHeight="1">
      <c r="A31" s="28">
        <v>26</v>
      </c>
      <c r="B31" s="35" t="s">
        <v>102</v>
      </c>
      <c r="C31" s="35" t="s">
        <v>103</v>
      </c>
      <c r="D31" s="35" t="s">
        <v>104</v>
      </c>
      <c r="E31" s="30" t="s">
        <v>401</v>
      </c>
      <c r="F31" s="28">
        <v>9</v>
      </c>
      <c r="G31" s="28">
        <v>9</v>
      </c>
      <c r="H31" s="33">
        <v>38</v>
      </c>
      <c r="I31" s="33">
        <v>11</v>
      </c>
      <c r="J31" s="33">
        <v>14</v>
      </c>
      <c r="K31" s="33">
        <v>7</v>
      </c>
      <c r="L31" s="33">
        <f t="shared" si="0"/>
        <v>70</v>
      </c>
      <c r="M31" s="33"/>
      <c r="N31" s="28">
        <f t="shared" si="1"/>
        <v>70</v>
      </c>
      <c r="O31" s="33" t="s">
        <v>381</v>
      </c>
      <c r="P31" s="25" t="s">
        <v>84</v>
      </c>
    </row>
    <row r="32" spans="1:23" ht="66.75" customHeight="1">
      <c r="A32" s="28">
        <v>27</v>
      </c>
      <c r="B32" s="33" t="s">
        <v>105</v>
      </c>
      <c r="C32" s="33" t="s">
        <v>62</v>
      </c>
      <c r="D32" s="33" t="s">
        <v>106</v>
      </c>
      <c r="E32" s="30" t="s">
        <v>401</v>
      </c>
      <c r="F32" s="28">
        <v>9</v>
      </c>
      <c r="G32" s="28">
        <v>9</v>
      </c>
      <c r="H32" s="33">
        <v>46</v>
      </c>
      <c r="I32" s="33">
        <v>7</v>
      </c>
      <c r="J32" s="33">
        <v>9.5</v>
      </c>
      <c r="K32" s="33">
        <v>6.5</v>
      </c>
      <c r="L32" s="33">
        <f t="shared" si="0"/>
        <v>69</v>
      </c>
      <c r="M32" s="33"/>
      <c r="N32" s="28">
        <f t="shared" si="1"/>
        <v>69</v>
      </c>
      <c r="O32" s="33" t="s">
        <v>381</v>
      </c>
      <c r="P32" s="25" t="s">
        <v>84</v>
      </c>
    </row>
    <row r="33" spans="1:21" ht="66.75" customHeight="1">
      <c r="A33" s="28">
        <v>28</v>
      </c>
      <c r="B33" s="35" t="s">
        <v>107</v>
      </c>
      <c r="C33" s="35" t="s">
        <v>108</v>
      </c>
      <c r="D33" s="35" t="s">
        <v>109</v>
      </c>
      <c r="E33" s="32" t="s">
        <v>402</v>
      </c>
      <c r="F33" s="28">
        <v>9</v>
      </c>
      <c r="G33" s="28">
        <v>9</v>
      </c>
      <c r="H33" s="33">
        <v>42.5</v>
      </c>
      <c r="I33" s="33">
        <v>14.5</v>
      </c>
      <c r="J33" s="33">
        <v>7</v>
      </c>
      <c r="K33" s="33">
        <v>5</v>
      </c>
      <c r="L33" s="33">
        <f t="shared" si="0"/>
        <v>69</v>
      </c>
      <c r="M33" s="33"/>
      <c r="N33" s="28">
        <f t="shared" si="1"/>
        <v>69</v>
      </c>
      <c r="O33" s="33" t="s">
        <v>381</v>
      </c>
      <c r="P33" s="25" t="s">
        <v>98</v>
      </c>
    </row>
    <row r="34" spans="1:21" ht="65.25" customHeight="1">
      <c r="A34" s="28">
        <v>29</v>
      </c>
      <c r="B34" s="35" t="s">
        <v>110</v>
      </c>
      <c r="C34" s="35" t="s">
        <v>111</v>
      </c>
      <c r="D34" s="35" t="s">
        <v>112</v>
      </c>
      <c r="E34" s="30" t="s">
        <v>403</v>
      </c>
      <c r="F34" s="28">
        <v>9</v>
      </c>
      <c r="G34" s="28">
        <v>9</v>
      </c>
      <c r="H34" s="33">
        <v>46</v>
      </c>
      <c r="I34" s="33">
        <v>7.5</v>
      </c>
      <c r="J34" s="33">
        <v>6.5</v>
      </c>
      <c r="K34" s="33">
        <v>8</v>
      </c>
      <c r="L34" s="33">
        <f t="shared" si="0"/>
        <v>68</v>
      </c>
      <c r="M34" s="33"/>
      <c r="N34" s="28">
        <f t="shared" si="1"/>
        <v>68</v>
      </c>
      <c r="O34" s="33" t="s">
        <v>381</v>
      </c>
      <c r="P34" s="25" t="s">
        <v>113</v>
      </c>
      <c r="U34" s="10"/>
    </row>
    <row r="35" spans="1:21" ht="65.25" customHeight="1">
      <c r="A35" s="28">
        <v>30</v>
      </c>
      <c r="B35" s="35" t="s">
        <v>114</v>
      </c>
      <c r="C35" s="35" t="s">
        <v>115</v>
      </c>
      <c r="D35" s="35" t="s">
        <v>116</v>
      </c>
      <c r="E35" s="29" t="s">
        <v>404</v>
      </c>
      <c r="F35" s="28">
        <v>9</v>
      </c>
      <c r="G35" s="28">
        <v>9</v>
      </c>
      <c r="H35" s="33">
        <v>40.5</v>
      </c>
      <c r="I35" s="33">
        <v>9</v>
      </c>
      <c r="J35" s="33">
        <v>8.75</v>
      </c>
      <c r="K35" s="33">
        <v>9.5</v>
      </c>
      <c r="L35" s="33">
        <f t="shared" si="0"/>
        <v>67.75</v>
      </c>
      <c r="M35" s="33"/>
      <c r="N35" s="28">
        <f t="shared" si="1"/>
        <v>67.75</v>
      </c>
      <c r="O35" s="33" t="s">
        <v>381</v>
      </c>
      <c r="P35" s="27" t="s">
        <v>117</v>
      </c>
      <c r="U35" s="10"/>
    </row>
    <row r="36" spans="1:21" ht="66" customHeight="1">
      <c r="A36" s="28">
        <v>31</v>
      </c>
      <c r="B36" s="35" t="s">
        <v>118</v>
      </c>
      <c r="C36" s="35" t="s">
        <v>119</v>
      </c>
      <c r="D36" s="35" t="s">
        <v>26</v>
      </c>
      <c r="E36" s="30" t="s">
        <v>398</v>
      </c>
      <c r="F36" s="28">
        <v>9</v>
      </c>
      <c r="G36" s="28">
        <v>9</v>
      </c>
      <c r="H36" s="33">
        <v>41</v>
      </c>
      <c r="I36" s="33">
        <v>15</v>
      </c>
      <c r="J36" s="33">
        <v>4.75</v>
      </c>
      <c r="K36" s="33">
        <v>6</v>
      </c>
      <c r="L36" s="33">
        <f t="shared" si="0"/>
        <v>66.75</v>
      </c>
      <c r="M36" s="33"/>
      <c r="N36" s="28">
        <f t="shared" si="1"/>
        <v>66.75</v>
      </c>
      <c r="O36" s="33" t="s">
        <v>381</v>
      </c>
      <c r="P36" s="25" t="s">
        <v>98</v>
      </c>
    </row>
    <row r="37" spans="1:21" ht="64.5" customHeight="1">
      <c r="A37" s="28">
        <v>32</v>
      </c>
      <c r="B37" s="37" t="s">
        <v>120</v>
      </c>
      <c r="C37" s="37" t="s">
        <v>121</v>
      </c>
      <c r="D37" s="37" t="s">
        <v>122</v>
      </c>
      <c r="E37" s="29" t="s">
        <v>404</v>
      </c>
      <c r="F37" s="28">
        <v>9</v>
      </c>
      <c r="G37" s="28">
        <v>9</v>
      </c>
      <c r="H37" s="33">
        <v>51</v>
      </c>
      <c r="I37" s="33">
        <v>2</v>
      </c>
      <c r="J37" s="33">
        <v>5</v>
      </c>
      <c r="K37" s="33">
        <v>8.5</v>
      </c>
      <c r="L37" s="33">
        <f t="shared" si="0"/>
        <v>66.5</v>
      </c>
      <c r="M37" s="33"/>
      <c r="N37" s="28">
        <f t="shared" si="1"/>
        <v>66.5</v>
      </c>
      <c r="O37" s="33" t="s">
        <v>381</v>
      </c>
      <c r="P37" s="27" t="s">
        <v>117</v>
      </c>
    </row>
    <row r="38" spans="1:21" ht="129" customHeight="1">
      <c r="A38" s="28">
        <v>33</v>
      </c>
      <c r="B38" s="35" t="s">
        <v>123</v>
      </c>
      <c r="C38" s="35" t="s">
        <v>124</v>
      </c>
      <c r="D38" s="35" t="s">
        <v>125</v>
      </c>
      <c r="E38" s="31" t="s">
        <v>389</v>
      </c>
      <c r="F38" s="28">
        <v>9</v>
      </c>
      <c r="G38" s="28">
        <v>9</v>
      </c>
      <c r="H38" s="33">
        <v>36</v>
      </c>
      <c r="I38" s="33">
        <v>10</v>
      </c>
      <c r="J38" s="33">
        <v>7.5</v>
      </c>
      <c r="K38" s="33">
        <v>13</v>
      </c>
      <c r="L38" s="33">
        <f t="shared" si="0"/>
        <v>66.5</v>
      </c>
      <c r="M38" s="33"/>
      <c r="N38" s="28">
        <f t="shared" si="1"/>
        <v>66.5</v>
      </c>
      <c r="O38" s="33" t="s">
        <v>381</v>
      </c>
      <c r="P38" s="25" t="s">
        <v>75</v>
      </c>
    </row>
    <row r="39" spans="1:21" ht="66" customHeight="1">
      <c r="A39" s="28">
        <v>34</v>
      </c>
      <c r="B39" s="33" t="s">
        <v>126</v>
      </c>
      <c r="C39" s="33" t="s">
        <v>37</v>
      </c>
      <c r="D39" s="33" t="s">
        <v>127</v>
      </c>
      <c r="E39" s="30" t="s">
        <v>405</v>
      </c>
      <c r="F39" s="28">
        <v>9</v>
      </c>
      <c r="G39" s="28">
        <v>9</v>
      </c>
      <c r="H39" s="33">
        <v>45.5</v>
      </c>
      <c r="I39" s="33">
        <v>9</v>
      </c>
      <c r="J39" s="33">
        <v>6</v>
      </c>
      <c r="K39" s="33">
        <v>6</v>
      </c>
      <c r="L39" s="33">
        <f t="shared" si="0"/>
        <v>66.5</v>
      </c>
      <c r="M39" s="33"/>
      <c r="N39" s="28">
        <f t="shared" si="1"/>
        <v>66.5</v>
      </c>
      <c r="O39" s="33" t="s">
        <v>381</v>
      </c>
      <c r="P39" s="26"/>
    </row>
    <row r="40" spans="1:21" ht="97.5" customHeight="1">
      <c r="A40" s="28">
        <v>35</v>
      </c>
      <c r="B40" s="35" t="s">
        <v>128</v>
      </c>
      <c r="C40" s="35" t="s">
        <v>119</v>
      </c>
      <c r="D40" s="35" t="s">
        <v>129</v>
      </c>
      <c r="E40" s="29" t="s">
        <v>387</v>
      </c>
      <c r="F40" s="28">
        <v>9</v>
      </c>
      <c r="G40" s="28">
        <v>9</v>
      </c>
      <c r="H40" s="33">
        <v>48</v>
      </c>
      <c r="I40" s="33">
        <v>4</v>
      </c>
      <c r="J40" s="33">
        <v>7.25</v>
      </c>
      <c r="K40" s="33">
        <v>7</v>
      </c>
      <c r="L40" s="33">
        <f t="shared" si="0"/>
        <v>66.25</v>
      </c>
      <c r="M40" s="33"/>
      <c r="N40" s="28">
        <f t="shared" si="1"/>
        <v>66.25</v>
      </c>
      <c r="O40" s="33" t="s">
        <v>381</v>
      </c>
      <c r="P40" s="27" t="s">
        <v>51</v>
      </c>
    </row>
    <row r="41" spans="1:21" ht="67.5" customHeight="1">
      <c r="A41" s="28">
        <v>36</v>
      </c>
      <c r="B41" s="35" t="s">
        <v>130</v>
      </c>
      <c r="C41" s="35" t="s">
        <v>56</v>
      </c>
      <c r="D41" s="35" t="s">
        <v>131</v>
      </c>
      <c r="E41" s="30" t="s">
        <v>413</v>
      </c>
      <c r="F41" s="28">
        <v>9</v>
      </c>
      <c r="G41" s="28">
        <v>9</v>
      </c>
      <c r="H41" s="33">
        <v>40</v>
      </c>
      <c r="I41" s="33">
        <v>9</v>
      </c>
      <c r="J41" s="33">
        <v>3.25</v>
      </c>
      <c r="K41" s="33">
        <v>12.5</v>
      </c>
      <c r="L41" s="33">
        <f t="shared" si="0"/>
        <v>64.75</v>
      </c>
      <c r="M41" s="33"/>
      <c r="N41" s="28">
        <f t="shared" si="1"/>
        <v>64.75</v>
      </c>
      <c r="O41" s="33" t="s">
        <v>381</v>
      </c>
      <c r="P41" s="25" t="s">
        <v>132</v>
      </c>
    </row>
    <row r="42" spans="1:21" ht="128.25" customHeight="1">
      <c r="A42" s="28">
        <v>37</v>
      </c>
      <c r="B42" s="35" t="s">
        <v>133</v>
      </c>
      <c r="C42" s="35" t="s">
        <v>134</v>
      </c>
      <c r="D42" s="35" t="s">
        <v>67</v>
      </c>
      <c r="E42" s="29" t="s">
        <v>390</v>
      </c>
      <c r="F42" s="28">
        <v>9</v>
      </c>
      <c r="G42" s="28">
        <v>9</v>
      </c>
      <c r="H42" s="33">
        <v>46</v>
      </c>
      <c r="I42" s="33">
        <v>3</v>
      </c>
      <c r="J42" s="33">
        <v>4.25</v>
      </c>
      <c r="K42" s="33">
        <v>11</v>
      </c>
      <c r="L42" s="33">
        <f t="shared" si="0"/>
        <v>64.25</v>
      </c>
      <c r="M42" s="33"/>
      <c r="N42" s="28">
        <f t="shared" si="1"/>
        <v>64.25</v>
      </c>
      <c r="O42" s="33" t="s">
        <v>381</v>
      </c>
      <c r="P42" s="27" t="s">
        <v>60</v>
      </c>
    </row>
    <row r="43" spans="1:21" ht="81" customHeight="1">
      <c r="A43" s="28">
        <v>38</v>
      </c>
      <c r="B43" s="35" t="s">
        <v>382</v>
      </c>
      <c r="C43" s="35" t="s">
        <v>135</v>
      </c>
      <c r="D43" s="35" t="s">
        <v>26</v>
      </c>
      <c r="E43" s="30" t="s">
        <v>406</v>
      </c>
      <c r="F43" s="28">
        <v>9</v>
      </c>
      <c r="G43" s="28">
        <v>9</v>
      </c>
      <c r="H43" s="33">
        <v>33</v>
      </c>
      <c r="I43" s="33">
        <v>15</v>
      </c>
      <c r="J43" s="33">
        <v>9.75</v>
      </c>
      <c r="K43" s="33">
        <v>5.5</v>
      </c>
      <c r="L43" s="33">
        <f t="shared" si="0"/>
        <v>63.25</v>
      </c>
      <c r="M43" s="33"/>
      <c r="N43" s="28">
        <f t="shared" si="1"/>
        <v>63.25</v>
      </c>
      <c r="O43" s="33" t="s">
        <v>381</v>
      </c>
      <c r="P43" s="25" t="s">
        <v>136</v>
      </c>
    </row>
    <row r="44" spans="1:21" ht="66.75" customHeight="1">
      <c r="A44" s="28">
        <v>39</v>
      </c>
      <c r="B44" s="35" t="s">
        <v>137</v>
      </c>
      <c r="C44" s="35" t="s">
        <v>138</v>
      </c>
      <c r="D44" s="35" t="s">
        <v>139</v>
      </c>
      <c r="E44" s="30" t="s">
        <v>403</v>
      </c>
      <c r="F44" s="28">
        <v>9</v>
      </c>
      <c r="G44" s="28">
        <v>9</v>
      </c>
      <c r="H44" s="33">
        <v>36</v>
      </c>
      <c r="I44" s="33">
        <v>7.5</v>
      </c>
      <c r="J44" s="33">
        <v>11</v>
      </c>
      <c r="K44" s="33">
        <v>5</v>
      </c>
      <c r="L44" s="33">
        <f t="shared" si="0"/>
        <v>59.5</v>
      </c>
      <c r="M44" s="33"/>
      <c r="N44" s="28">
        <f t="shared" si="1"/>
        <v>59.5</v>
      </c>
      <c r="O44" s="33" t="s">
        <v>381</v>
      </c>
      <c r="P44" s="25" t="s">
        <v>113</v>
      </c>
    </row>
    <row r="45" spans="1:21" ht="81.75" customHeight="1">
      <c r="A45" s="28">
        <v>40</v>
      </c>
      <c r="B45" s="35" t="s">
        <v>140</v>
      </c>
      <c r="C45" s="35" t="s">
        <v>141</v>
      </c>
      <c r="D45" s="35" t="s">
        <v>142</v>
      </c>
      <c r="E45" s="29" t="s">
        <v>395</v>
      </c>
      <c r="F45" s="28">
        <v>9</v>
      </c>
      <c r="G45" s="28">
        <v>9</v>
      </c>
      <c r="H45" s="33">
        <v>32.5</v>
      </c>
      <c r="I45" s="33">
        <v>7</v>
      </c>
      <c r="J45" s="33">
        <v>6.25</v>
      </c>
      <c r="K45" s="33">
        <v>13.5</v>
      </c>
      <c r="L45" s="33">
        <f t="shared" si="0"/>
        <v>59.25</v>
      </c>
      <c r="M45" s="33"/>
      <c r="N45" s="28">
        <f t="shared" si="1"/>
        <v>59.25</v>
      </c>
      <c r="O45" s="33" t="s">
        <v>381</v>
      </c>
      <c r="P45" s="27" t="s">
        <v>83</v>
      </c>
    </row>
    <row r="46" spans="1:21" ht="86.25" customHeight="1">
      <c r="A46" s="28">
        <v>41</v>
      </c>
      <c r="B46" s="35" t="s">
        <v>143</v>
      </c>
      <c r="C46" s="35" t="s">
        <v>144</v>
      </c>
      <c r="D46" s="35" t="s">
        <v>42</v>
      </c>
      <c r="E46" s="30" t="s">
        <v>407</v>
      </c>
      <c r="F46" s="28">
        <v>9</v>
      </c>
      <c r="G46" s="28">
        <v>9</v>
      </c>
      <c r="H46" s="33">
        <v>45.5</v>
      </c>
      <c r="I46" s="33">
        <v>0</v>
      </c>
      <c r="J46" s="33">
        <v>4</v>
      </c>
      <c r="K46" s="33">
        <v>5.5</v>
      </c>
      <c r="L46" s="33">
        <f t="shared" ref="L46" si="2">SUM(H46:K46)</f>
        <v>55</v>
      </c>
      <c r="M46" s="33"/>
      <c r="N46" s="28">
        <f t="shared" ref="N46:N47" si="3">SUM(L46:M46)</f>
        <v>55</v>
      </c>
      <c r="O46" s="33" t="s">
        <v>381</v>
      </c>
      <c r="P46" s="25" t="s">
        <v>145</v>
      </c>
    </row>
    <row r="47" spans="1:21" ht="98.25" customHeight="1">
      <c r="A47" s="28">
        <v>42</v>
      </c>
      <c r="B47" s="35" t="s">
        <v>155</v>
      </c>
      <c r="C47" s="35" t="s">
        <v>156</v>
      </c>
      <c r="D47" s="35" t="s">
        <v>26</v>
      </c>
      <c r="E47" s="30" t="s">
        <v>38</v>
      </c>
      <c r="F47" s="28">
        <v>9</v>
      </c>
      <c r="G47" s="28">
        <v>9</v>
      </c>
      <c r="H47" s="33" t="s">
        <v>157</v>
      </c>
      <c r="I47" s="33">
        <v>6</v>
      </c>
      <c r="J47" s="33">
        <v>3</v>
      </c>
      <c r="K47" s="33">
        <v>6.5</v>
      </c>
      <c r="L47" s="33">
        <v>53</v>
      </c>
      <c r="M47" s="33"/>
      <c r="N47" s="28">
        <f t="shared" si="3"/>
        <v>53</v>
      </c>
      <c r="O47" s="33" t="s">
        <v>381</v>
      </c>
      <c r="P47" s="25" t="s">
        <v>39</v>
      </c>
    </row>
    <row r="48" spans="1:21" ht="98.25" customHeight="1">
      <c r="A48" s="28">
        <v>43</v>
      </c>
      <c r="B48" s="35" t="s">
        <v>146</v>
      </c>
      <c r="C48" s="35" t="s">
        <v>147</v>
      </c>
      <c r="D48" s="35" t="s">
        <v>148</v>
      </c>
      <c r="E48" s="30" t="s">
        <v>38</v>
      </c>
      <c r="F48" s="28">
        <v>9</v>
      </c>
      <c r="G48" s="28">
        <v>9</v>
      </c>
      <c r="H48" s="33">
        <v>28</v>
      </c>
      <c r="I48" s="33">
        <v>3.5</v>
      </c>
      <c r="J48" s="33">
        <v>7.75</v>
      </c>
      <c r="K48" s="33">
        <v>6</v>
      </c>
      <c r="L48" s="33">
        <f t="shared" si="0"/>
        <v>45.25</v>
      </c>
      <c r="M48" s="33"/>
      <c r="N48" s="28">
        <f t="shared" si="1"/>
        <v>45.25</v>
      </c>
      <c r="O48" s="33" t="s">
        <v>381</v>
      </c>
      <c r="P48" s="25" t="s">
        <v>39</v>
      </c>
    </row>
    <row r="49" spans="1:16" ht="83.25" customHeight="1">
      <c r="A49" s="28">
        <v>44</v>
      </c>
      <c r="B49" s="35" t="s">
        <v>149</v>
      </c>
      <c r="C49" s="35" t="s">
        <v>150</v>
      </c>
      <c r="D49" s="35" t="s">
        <v>151</v>
      </c>
      <c r="E49" s="30" t="s">
        <v>406</v>
      </c>
      <c r="F49" s="28">
        <v>9</v>
      </c>
      <c r="G49" s="28">
        <v>9</v>
      </c>
      <c r="H49" s="33">
        <v>28.5</v>
      </c>
      <c r="I49" s="33">
        <v>2</v>
      </c>
      <c r="J49" s="33">
        <v>6.25</v>
      </c>
      <c r="K49" s="33">
        <v>8.5</v>
      </c>
      <c r="L49" s="33">
        <f t="shared" si="0"/>
        <v>45.25</v>
      </c>
      <c r="M49" s="33"/>
      <c r="N49" s="28">
        <f t="shared" si="1"/>
        <v>45.25</v>
      </c>
      <c r="O49" s="33" t="s">
        <v>381</v>
      </c>
      <c r="P49" s="25" t="s">
        <v>136</v>
      </c>
    </row>
    <row r="50" spans="1:16" ht="84.75" customHeight="1">
      <c r="A50" s="28">
        <v>45</v>
      </c>
      <c r="B50" s="35" t="s">
        <v>158</v>
      </c>
      <c r="C50" s="35" t="s">
        <v>159</v>
      </c>
      <c r="D50" s="35" t="s">
        <v>160</v>
      </c>
      <c r="E50" s="30" t="s">
        <v>396</v>
      </c>
      <c r="F50" s="28">
        <v>9</v>
      </c>
      <c r="G50" s="28">
        <v>9</v>
      </c>
      <c r="H50" s="38" t="s">
        <v>161</v>
      </c>
      <c r="I50" s="33">
        <v>2.5</v>
      </c>
      <c r="J50" s="33">
        <v>3</v>
      </c>
      <c r="K50" s="33">
        <v>4</v>
      </c>
      <c r="L50" s="33">
        <v>39</v>
      </c>
      <c r="M50" s="33"/>
      <c r="N50" s="28">
        <f t="shared" ref="N50:N51" si="4">SUM(L50:M50)</f>
        <v>39</v>
      </c>
      <c r="O50" s="33" t="s">
        <v>381</v>
      </c>
      <c r="P50" s="25" t="s">
        <v>87</v>
      </c>
    </row>
    <row r="51" spans="1:16" ht="98.25" customHeight="1">
      <c r="A51" s="28">
        <v>46</v>
      </c>
      <c r="B51" s="35" t="s">
        <v>162</v>
      </c>
      <c r="C51" s="35" t="s">
        <v>163</v>
      </c>
      <c r="D51" s="35" t="s">
        <v>164</v>
      </c>
      <c r="E51" s="30" t="s">
        <v>38</v>
      </c>
      <c r="F51" s="28">
        <v>9</v>
      </c>
      <c r="G51" s="28">
        <v>9</v>
      </c>
      <c r="H51" s="33">
        <v>51.5</v>
      </c>
      <c r="I51" s="39" t="s">
        <v>165</v>
      </c>
      <c r="J51" s="39"/>
      <c r="K51" s="39"/>
      <c r="L51" s="33">
        <f t="shared" ref="L51" si="5">SUM(H51:K51)</f>
        <v>51.5</v>
      </c>
      <c r="M51" s="33"/>
      <c r="N51" s="28">
        <f t="shared" si="4"/>
        <v>51.5</v>
      </c>
      <c r="O51" s="33" t="s">
        <v>381</v>
      </c>
      <c r="P51" s="25" t="s">
        <v>39</v>
      </c>
    </row>
    <row r="55" spans="1:16" ht="18.75" customHeight="1"/>
    <row r="58" spans="1:16" ht="18" customHeight="1"/>
    <row r="90" ht="22.5" customHeight="1"/>
  </sheetData>
  <mergeCells count="16">
    <mergeCell ref="I51:K51"/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N5"/>
    <mergeCell ref="O4:O5"/>
    <mergeCell ref="P4:P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1"/>
  <sheetViews>
    <sheetView zoomScaleNormal="100" workbookViewId="0">
      <selection activeCell="B6" sqref="B6"/>
    </sheetView>
  </sheetViews>
  <sheetFormatPr defaultRowHeight="18.75"/>
  <cols>
    <col min="1" max="1" width="5.5703125" style="11" customWidth="1"/>
    <col min="2" max="2" width="13.42578125" style="11" customWidth="1"/>
    <col min="3" max="3" width="12.42578125" style="11" customWidth="1"/>
    <col min="4" max="4" width="16.5703125" style="11" customWidth="1"/>
    <col min="5" max="5" width="36.140625" style="12" customWidth="1"/>
    <col min="6" max="6" width="11.140625" style="11" customWidth="1"/>
    <col min="7" max="7" width="13.5703125" style="11" customWidth="1"/>
    <col min="8" max="10" width="13.85546875" style="13" customWidth="1"/>
    <col min="11" max="11" width="13.85546875" style="14" customWidth="1"/>
    <col min="12" max="12" width="10" style="14" customWidth="1"/>
    <col min="13" max="13" width="12.42578125" style="11" customWidth="1"/>
    <col min="14" max="14" width="11.85546875" style="11" customWidth="1"/>
    <col min="15" max="15" width="14.42578125" style="13" customWidth="1"/>
    <col min="16" max="16" width="20.140625" style="11" customWidth="1"/>
    <col min="17" max="1025" width="8.7109375" customWidth="1"/>
  </cols>
  <sheetData>
    <row r="1" spans="1:23" ht="15.7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3" ht="15.75">
      <c r="A2" s="23" t="s">
        <v>166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3" ht="15.75">
      <c r="A3" s="5"/>
      <c r="B3" s="5"/>
      <c r="C3" s="5"/>
      <c r="D3" s="5"/>
      <c r="E3" s="15"/>
      <c r="F3" s="5"/>
      <c r="G3" s="5"/>
      <c r="H3" s="6"/>
      <c r="I3" s="6"/>
      <c r="J3" s="6"/>
      <c r="K3" s="6"/>
      <c r="L3" s="6"/>
      <c r="M3" s="5"/>
      <c r="N3" s="5"/>
      <c r="O3" s="6"/>
      <c r="P3" s="5"/>
    </row>
    <row r="4" spans="1:23" ht="27" customHeight="1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/>
      <c r="J4" s="24"/>
      <c r="K4" s="24"/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</row>
    <row r="5" spans="1:23" ht="69.75" customHeight="1">
      <c r="A5" s="24"/>
      <c r="B5" s="24"/>
      <c r="C5" s="24"/>
      <c r="D5" s="24"/>
      <c r="E5" s="24"/>
      <c r="F5" s="24"/>
      <c r="G5" s="24"/>
      <c r="H5" s="7" t="s">
        <v>167</v>
      </c>
      <c r="I5" s="7" t="s">
        <v>168</v>
      </c>
      <c r="J5" s="7" t="s">
        <v>169</v>
      </c>
      <c r="K5" s="16" t="s">
        <v>170</v>
      </c>
      <c r="L5" s="24"/>
      <c r="M5" s="24"/>
      <c r="N5" s="24"/>
      <c r="O5" s="24"/>
      <c r="P5" s="24"/>
      <c r="Q5" s="17"/>
      <c r="R5" s="17"/>
      <c r="S5" s="17"/>
      <c r="T5" s="17"/>
      <c r="U5" s="17"/>
    </row>
    <row r="6" spans="1:23" s="43" customFormat="1" ht="66.75" customHeight="1">
      <c r="A6" s="28">
        <v>1</v>
      </c>
      <c r="B6" s="35" t="s">
        <v>171</v>
      </c>
      <c r="C6" s="35" t="s">
        <v>124</v>
      </c>
      <c r="D6" s="35" t="s">
        <v>125</v>
      </c>
      <c r="E6" s="30" t="s">
        <v>408</v>
      </c>
      <c r="F6" s="28">
        <v>10</v>
      </c>
      <c r="G6" s="28">
        <v>10</v>
      </c>
      <c r="H6" s="37">
        <v>85.5</v>
      </c>
      <c r="I6" s="37">
        <v>13</v>
      </c>
      <c r="J6" s="57">
        <v>20</v>
      </c>
      <c r="K6" s="37">
        <v>18.5</v>
      </c>
      <c r="L6" s="37">
        <f t="shared" ref="L6:L37" si="0">SUM(H6:K6)</f>
        <v>137</v>
      </c>
      <c r="M6" s="37"/>
      <c r="N6" s="53">
        <f>SUM(L6:M6)</f>
        <v>137</v>
      </c>
      <c r="O6" s="37" t="s">
        <v>379</v>
      </c>
      <c r="P6" s="25" t="s">
        <v>172</v>
      </c>
      <c r="Q6" s="40"/>
      <c r="R6" s="40"/>
      <c r="S6" s="40"/>
      <c r="T6" s="41"/>
      <c r="U6" s="42"/>
      <c r="V6" s="41"/>
      <c r="W6" s="41"/>
    </row>
    <row r="7" spans="1:23" s="43" customFormat="1" ht="66.75" customHeight="1">
      <c r="A7" s="28">
        <v>2</v>
      </c>
      <c r="B7" s="35" t="s">
        <v>173</v>
      </c>
      <c r="C7" s="35" t="s">
        <v>174</v>
      </c>
      <c r="D7" s="35" t="s">
        <v>175</v>
      </c>
      <c r="E7" s="30" t="s">
        <v>409</v>
      </c>
      <c r="F7" s="28">
        <v>10</v>
      </c>
      <c r="G7" s="28">
        <v>10</v>
      </c>
      <c r="H7" s="33">
        <v>79</v>
      </c>
      <c r="I7" s="33">
        <v>5.5</v>
      </c>
      <c r="J7" s="58">
        <v>20</v>
      </c>
      <c r="K7" s="26">
        <v>11.5</v>
      </c>
      <c r="L7" s="37">
        <f t="shared" si="0"/>
        <v>116</v>
      </c>
      <c r="M7" s="33"/>
      <c r="N7" s="53">
        <f t="shared" ref="N7:N54" si="1">SUM(L7:M7)</f>
        <v>116</v>
      </c>
      <c r="O7" s="33" t="s">
        <v>380</v>
      </c>
      <c r="P7" s="25" t="s">
        <v>80</v>
      </c>
      <c r="Q7" s="40"/>
      <c r="R7" s="40"/>
      <c r="S7" s="40"/>
      <c r="T7" s="41"/>
      <c r="U7" s="42"/>
      <c r="V7" s="41"/>
      <c r="W7" s="41"/>
    </row>
    <row r="8" spans="1:23" s="43" customFormat="1" ht="65.25" customHeight="1">
      <c r="A8" s="28">
        <v>3</v>
      </c>
      <c r="B8" s="35" t="s">
        <v>176</v>
      </c>
      <c r="C8" s="35" t="s">
        <v>177</v>
      </c>
      <c r="D8" s="35" t="s">
        <v>67</v>
      </c>
      <c r="E8" s="30" t="s">
        <v>408</v>
      </c>
      <c r="F8" s="28">
        <v>10</v>
      </c>
      <c r="G8" s="28">
        <v>10</v>
      </c>
      <c r="H8" s="37">
        <v>78</v>
      </c>
      <c r="I8" s="37">
        <v>7.5</v>
      </c>
      <c r="J8" s="57">
        <v>20</v>
      </c>
      <c r="K8" s="37">
        <v>10</v>
      </c>
      <c r="L8" s="37">
        <f t="shared" si="0"/>
        <v>115.5</v>
      </c>
      <c r="M8" s="37"/>
      <c r="N8" s="53">
        <f t="shared" si="1"/>
        <v>115.5</v>
      </c>
      <c r="O8" s="33" t="s">
        <v>380</v>
      </c>
      <c r="P8" s="25" t="s">
        <v>172</v>
      </c>
      <c r="Q8" s="40"/>
      <c r="R8" s="40"/>
      <c r="S8" s="40"/>
      <c r="T8" s="41"/>
      <c r="U8" s="42"/>
      <c r="V8" s="41"/>
      <c r="W8" s="41"/>
    </row>
    <row r="9" spans="1:23" s="43" customFormat="1" ht="66.75" customHeight="1">
      <c r="A9" s="28">
        <v>4</v>
      </c>
      <c r="B9" s="35" t="s">
        <v>178</v>
      </c>
      <c r="C9" s="35" t="s">
        <v>33</v>
      </c>
      <c r="D9" s="35" t="s">
        <v>179</v>
      </c>
      <c r="E9" s="30" t="s">
        <v>410</v>
      </c>
      <c r="F9" s="28">
        <v>10</v>
      </c>
      <c r="G9" s="28">
        <v>10</v>
      </c>
      <c r="H9" s="37">
        <v>76.5</v>
      </c>
      <c r="I9" s="37">
        <v>7</v>
      </c>
      <c r="J9" s="57">
        <v>18.5</v>
      </c>
      <c r="K9" s="37">
        <v>12.5</v>
      </c>
      <c r="L9" s="37">
        <f t="shared" si="0"/>
        <v>114.5</v>
      </c>
      <c r="M9" s="37"/>
      <c r="N9" s="53">
        <f t="shared" si="1"/>
        <v>114.5</v>
      </c>
      <c r="O9" s="33" t="s">
        <v>380</v>
      </c>
      <c r="P9" s="25" t="s">
        <v>180</v>
      </c>
      <c r="Q9" s="40"/>
      <c r="R9" s="40"/>
      <c r="S9" s="40"/>
      <c r="T9" s="41"/>
      <c r="U9" s="42"/>
      <c r="V9" s="41"/>
      <c r="W9" s="41"/>
    </row>
    <row r="10" spans="1:23" s="43" customFormat="1" ht="63" customHeight="1">
      <c r="A10" s="28">
        <v>5</v>
      </c>
      <c r="B10" s="35" t="s">
        <v>181</v>
      </c>
      <c r="C10" s="35" t="s">
        <v>182</v>
      </c>
      <c r="D10" s="35" t="s">
        <v>183</v>
      </c>
      <c r="E10" s="30" t="s">
        <v>408</v>
      </c>
      <c r="F10" s="28">
        <v>10</v>
      </c>
      <c r="G10" s="28">
        <v>10</v>
      </c>
      <c r="H10" s="37">
        <v>70</v>
      </c>
      <c r="I10" s="37">
        <v>9</v>
      </c>
      <c r="J10" s="57">
        <v>20</v>
      </c>
      <c r="K10" s="37">
        <v>12.5</v>
      </c>
      <c r="L10" s="37">
        <f t="shared" si="0"/>
        <v>111.5</v>
      </c>
      <c r="M10" s="37"/>
      <c r="N10" s="53">
        <f t="shared" si="1"/>
        <v>111.5</v>
      </c>
      <c r="O10" s="33" t="s">
        <v>380</v>
      </c>
      <c r="P10" s="25" t="s">
        <v>172</v>
      </c>
      <c r="Q10" s="40"/>
      <c r="R10" s="40"/>
      <c r="S10" s="40"/>
      <c r="T10" s="41"/>
      <c r="U10" s="42"/>
      <c r="V10" s="41"/>
      <c r="W10" s="41"/>
    </row>
    <row r="11" spans="1:23" s="43" customFormat="1" ht="65.25" customHeight="1">
      <c r="A11" s="28">
        <v>6</v>
      </c>
      <c r="B11" s="35" t="s">
        <v>184</v>
      </c>
      <c r="C11" s="35" t="s">
        <v>185</v>
      </c>
      <c r="D11" s="37" t="s">
        <v>186</v>
      </c>
      <c r="E11" s="29" t="s">
        <v>404</v>
      </c>
      <c r="F11" s="28">
        <v>10</v>
      </c>
      <c r="G11" s="28">
        <v>10</v>
      </c>
      <c r="H11" s="37">
        <v>71.5</v>
      </c>
      <c r="I11" s="37">
        <v>5.5</v>
      </c>
      <c r="J11" s="57">
        <v>18</v>
      </c>
      <c r="K11" s="37">
        <v>12.5</v>
      </c>
      <c r="L11" s="37">
        <f t="shared" si="0"/>
        <v>107.5</v>
      </c>
      <c r="M11" s="37"/>
      <c r="N11" s="53">
        <f t="shared" si="1"/>
        <v>107.5</v>
      </c>
      <c r="O11" s="33" t="s">
        <v>380</v>
      </c>
      <c r="P11" s="27" t="s">
        <v>117</v>
      </c>
      <c r="Q11" s="40"/>
      <c r="R11" s="40"/>
      <c r="S11" s="40"/>
      <c r="T11" s="41"/>
      <c r="U11" s="42"/>
      <c r="V11" s="41"/>
      <c r="W11" s="41"/>
    </row>
    <row r="12" spans="1:23" s="43" customFormat="1" ht="65.25" customHeight="1">
      <c r="A12" s="28">
        <v>7</v>
      </c>
      <c r="B12" s="35" t="s">
        <v>187</v>
      </c>
      <c r="C12" s="35" t="s">
        <v>138</v>
      </c>
      <c r="D12" s="35" t="s">
        <v>42</v>
      </c>
      <c r="E12" s="30" t="s">
        <v>408</v>
      </c>
      <c r="F12" s="28">
        <v>10</v>
      </c>
      <c r="G12" s="28">
        <v>10</v>
      </c>
      <c r="H12" s="37">
        <v>64.5</v>
      </c>
      <c r="I12" s="37">
        <v>10.5</v>
      </c>
      <c r="J12" s="57">
        <v>17</v>
      </c>
      <c r="K12" s="37">
        <v>15</v>
      </c>
      <c r="L12" s="37">
        <f t="shared" si="0"/>
        <v>107</v>
      </c>
      <c r="M12" s="37"/>
      <c r="N12" s="53">
        <f t="shared" si="1"/>
        <v>107</v>
      </c>
      <c r="O12" s="33" t="s">
        <v>380</v>
      </c>
      <c r="P12" s="25" t="s">
        <v>172</v>
      </c>
      <c r="Q12" s="40"/>
      <c r="R12" s="40"/>
      <c r="S12" s="40"/>
      <c r="T12" s="41"/>
      <c r="U12" s="42"/>
      <c r="V12" s="41"/>
      <c r="W12" s="41"/>
    </row>
    <row r="13" spans="1:23" s="43" customFormat="1" ht="66.75" customHeight="1">
      <c r="A13" s="28">
        <v>8</v>
      </c>
      <c r="B13" s="35" t="s">
        <v>188</v>
      </c>
      <c r="C13" s="35" t="s">
        <v>189</v>
      </c>
      <c r="D13" s="35" t="s">
        <v>164</v>
      </c>
      <c r="E13" s="30" t="s">
        <v>410</v>
      </c>
      <c r="F13" s="28">
        <v>10</v>
      </c>
      <c r="G13" s="28">
        <v>10</v>
      </c>
      <c r="H13" s="37">
        <v>71</v>
      </c>
      <c r="I13" s="37">
        <v>4</v>
      </c>
      <c r="J13" s="57">
        <v>18</v>
      </c>
      <c r="K13" s="37">
        <v>11</v>
      </c>
      <c r="L13" s="37">
        <f t="shared" si="0"/>
        <v>104</v>
      </c>
      <c r="M13" s="37"/>
      <c r="N13" s="53">
        <f t="shared" si="1"/>
        <v>104</v>
      </c>
      <c r="O13" s="37" t="s">
        <v>381</v>
      </c>
      <c r="P13" s="25" t="s">
        <v>180</v>
      </c>
      <c r="Q13" s="40"/>
      <c r="R13" s="40"/>
      <c r="S13" s="40"/>
      <c r="T13" s="41"/>
      <c r="U13" s="42"/>
      <c r="V13" s="41"/>
      <c r="W13" s="41"/>
    </row>
    <row r="14" spans="1:23" s="43" customFormat="1" ht="65.25" customHeight="1">
      <c r="A14" s="28">
        <v>9</v>
      </c>
      <c r="B14" s="35" t="s">
        <v>190</v>
      </c>
      <c r="C14" s="35" t="s">
        <v>191</v>
      </c>
      <c r="D14" s="35" t="s">
        <v>30</v>
      </c>
      <c r="E14" s="30" t="s">
        <v>408</v>
      </c>
      <c r="F14" s="28">
        <v>10</v>
      </c>
      <c r="G14" s="28">
        <v>10</v>
      </c>
      <c r="H14" s="37">
        <v>66.5</v>
      </c>
      <c r="I14" s="37">
        <v>9</v>
      </c>
      <c r="J14" s="57">
        <v>20</v>
      </c>
      <c r="K14" s="37">
        <v>8.5</v>
      </c>
      <c r="L14" s="37">
        <f t="shared" si="0"/>
        <v>104</v>
      </c>
      <c r="M14" s="37"/>
      <c r="N14" s="53">
        <f t="shared" si="1"/>
        <v>104</v>
      </c>
      <c r="O14" s="37" t="s">
        <v>381</v>
      </c>
      <c r="P14" s="25" t="s">
        <v>172</v>
      </c>
      <c r="Q14" s="40"/>
      <c r="R14" s="40"/>
      <c r="S14" s="40"/>
      <c r="T14" s="41"/>
      <c r="U14" s="42"/>
      <c r="V14" s="41"/>
      <c r="W14" s="41"/>
    </row>
    <row r="15" spans="1:23" s="43" customFormat="1" ht="66" customHeight="1">
      <c r="A15" s="28">
        <v>10</v>
      </c>
      <c r="B15" s="37" t="s">
        <v>192</v>
      </c>
      <c r="C15" s="37" t="s">
        <v>193</v>
      </c>
      <c r="D15" s="37" t="s">
        <v>67</v>
      </c>
      <c r="E15" s="30" t="s">
        <v>411</v>
      </c>
      <c r="F15" s="28">
        <v>10</v>
      </c>
      <c r="G15" s="28">
        <v>10</v>
      </c>
      <c r="H15" s="33">
        <v>72</v>
      </c>
      <c r="I15" s="33">
        <v>6</v>
      </c>
      <c r="J15" s="58">
        <v>12</v>
      </c>
      <c r="K15" s="26">
        <v>13.5</v>
      </c>
      <c r="L15" s="37">
        <f t="shared" si="0"/>
        <v>103.5</v>
      </c>
      <c r="M15" s="33"/>
      <c r="N15" s="53">
        <f t="shared" si="1"/>
        <v>103.5</v>
      </c>
      <c r="O15" s="37" t="s">
        <v>381</v>
      </c>
      <c r="P15" s="27" t="s">
        <v>98</v>
      </c>
      <c r="Q15" s="40"/>
      <c r="R15" s="40"/>
      <c r="S15" s="40"/>
      <c r="T15" s="41"/>
      <c r="U15" s="42"/>
      <c r="V15" s="41"/>
      <c r="W15" s="41"/>
    </row>
    <row r="16" spans="1:23" s="43" customFormat="1" ht="66" customHeight="1">
      <c r="A16" s="28">
        <v>11</v>
      </c>
      <c r="B16" s="35" t="s">
        <v>194</v>
      </c>
      <c r="C16" s="35" t="s">
        <v>124</v>
      </c>
      <c r="D16" s="35" t="s">
        <v>59</v>
      </c>
      <c r="E16" s="30" t="s">
        <v>410</v>
      </c>
      <c r="F16" s="28">
        <v>10</v>
      </c>
      <c r="G16" s="28">
        <v>10</v>
      </c>
      <c r="H16" s="37">
        <v>72</v>
      </c>
      <c r="I16" s="37">
        <v>3.5</v>
      </c>
      <c r="J16" s="57">
        <v>17</v>
      </c>
      <c r="K16" s="37">
        <v>9.5</v>
      </c>
      <c r="L16" s="37">
        <f t="shared" si="0"/>
        <v>102</v>
      </c>
      <c r="M16" s="37"/>
      <c r="N16" s="53">
        <f t="shared" si="1"/>
        <v>102</v>
      </c>
      <c r="O16" s="37" t="s">
        <v>381</v>
      </c>
      <c r="P16" s="56" t="s">
        <v>180</v>
      </c>
      <c r="V16" s="45"/>
      <c r="W16" s="45"/>
    </row>
    <row r="17" spans="1:23" s="43" customFormat="1" ht="95.25" customHeight="1">
      <c r="A17" s="28">
        <v>12</v>
      </c>
      <c r="B17" s="35" t="s">
        <v>195</v>
      </c>
      <c r="C17" s="35" t="s">
        <v>196</v>
      </c>
      <c r="D17" s="54" t="s">
        <v>139</v>
      </c>
      <c r="E17" s="29" t="s">
        <v>412</v>
      </c>
      <c r="F17" s="28">
        <v>10</v>
      </c>
      <c r="G17" s="28">
        <v>10</v>
      </c>
      <c r="H17" s="37">
        <v>75</v>
      </c>
      <c r="I17" s="37">
        <v>4.5</v>
      </c>
      <c r="J17" s="57">
        <v>12</v>
      </c>
      <c r="K17" s="37">
        <v>10</v>
      </c>
      <c r="L17" s="37">
        <f t="shared" si="0"/>
        <v>101.5</v>
      </c>
      <c r="M17" s="37"/>
      <c r="N17" s="53">
        <f t="shared" si="1"/>
        <v>101.5</v>
      </c>
      <c r="O17" s="37" t="s">
        <v>381</v>
      </c>
      <c r="P17" s="56" t="s">
        <v>197</v>
      </c>
      <c r="V17" s="45"/>
      <c r="W17" s="45"/>
    </row>
    <row r="18" spans="1:23" s="43" customFormat="1" ht="64.5" customHeight="1">
      <c r="A18" s="28">
        <v>13</v>
      </c>
      <c r="B18" s="37" t="s">
        <v>198</v>
      </c>
      <c r="C18" s="37" t="s">
        <v>199</v>
      </c>
      <c r="D18" s="55" t="s">
        <v>100</v>
      </c>
      <c r="E18" s="30" t="s">
        <v>413</v>
      </c>
      <c r="F18" s="28">
        <v>10</v>
      </c>
      <c r="G18" s="28">
        <v>10</v>
      </c>
      <c r="H18" s="33">
        <v>71.5</v>
      </c>
      <c r="I18" s="33">
        <v>6</v>
      </c>
      <c r="J18" s="58">
        <v>12</v>
      </c>
      <c r="K18" s="26">
        <v>12</v>
      </c>
      <c r="L18" s="37">
        <f t="shared" si="0"/>
        <v>101.5</v>
      </c>
      <c r="M18" s="33"/>
      <c r="N18" s="53">
        <f t="shared" si="1"/>
        <v>101.5</v>
      </c>
      <c r="O18" s="37" t="s">
        <v>381</v>
      </c>
      <c r="P18" s="60" t="s">
        <v>132</v>
      </c>
      <c r="V18" s="45"/>
      <c r="W18" s="45"/>
    </row>
    <row r="19" spans="1:23" s="43" customFormat="1" ht="65.25" customHeight="1">
      <c r="A19" s="28">
        <v>14</v>
      </c>
      <c r="B19" s="35" t="s">
        <v>200</v>
      </c>
      <c r="C19" s="35" t="s">
        <v>201</v>
      </c>
      <c r="D19" s="54" t="s">
        <v>202</v>
      </c>
      <c r="E19" s="29" t="s">
        <v>385</v>
      </c>
      <c r="F19" s="28">
        <v>10</v>
      </c>
      <c r="G19" s="28">
        <v>10</v>
      </c>
      <c r="H19" s="37">
        <v>68.5</v>
      </c>
      <c r="I19" s="37">
        <v>3.5</v>
      </c>
      <c r="J19" s="57">
        <v>16</v>
      </c>
      <c r="K19" s="37">
        <v>13</v>
      </c>
      <c r="L19" s="37">
        <f t="shared" si="0"/>
        <v>101</v>
      </c>
      <c r="M19" s="37"/>
      <c r="N19" s="53">
        <f t="shared" si="1"/>
        <v>101</v>
      </c>
      <c r="O19" s="37" t="s">
        <v>381</v>
      </c>
      <c r="P19" s="56" t="s">
        <v>43</v>
      </c>
      <c r="V19" s="45"/>
      <c r="W19" s="45"/>
    </row>
    <row r="20" spans="1:23" s="43" customFormat="1" ht="67.5" customHeight="1">
      <c r="A20" s="28">
        <v>15</v>
      </c>
      <c r="B20" s="35" t="s">
        <v>203</v>
      </c>
      <c r="C20" s="35" t="s">
        <v>56</v>
      </c>
      <c r="D20" s="54" t="s">
        <v>26</v>
      </c>
      <c r="E20" s="29" t="s">
        <v>414</v>
      </c>
      <c r="F20" s="28">
        <v>10</v>
      </c>
      <c r="G20" s="28">
        <v>10</v>
      </c>
      <c r="H20" s="37">
        <v>74.5</v>
      </c>
      <c r="I20" s="37">
        <v>6</v>
      </c>
      <c r="J20" s="57">
        <v>10</v>
      </c>
      <c r="K20" s="37">
        <v>7.5</v>
      </c>
      <c r="L20" s="37">
        <f t="shared" si="0"/>
        <v>98</v>
      </c>
      <c r="M20" s="37"/>
      <c r="N20" s="53">
        <f t="shared" si="1"/>
        <v>98</v>
      </c>
      <c r="O20" s="37" t="s">
        <v>381</v>
      </c>
      <c r="P20" s="60" t="s">
        <v>204</v>
      </c>
      <c r="V20" s="45"/>
      <c r="W20" s="45"/>
    </row>
    <row r="21" spans="1:23" s="43" customFormat="1" ht="66" customHeight="1">
      <c r="A21" s="28">
        <v>16</v>
      </c>
      <c r="B21" s="35" t="s">
        <v>205</v>
      </c>
      <c r="C21" s="35" t="s">
        <v>193</v>
      </c>
      <c r="D21" s="54" t="s">
        <v>125</v>
      </c>
      <c r="E21" s="30" t="s">
        <v>410</v>
      </c>
      <c r="F21" s="28">
        <v>10</v>
      </c>
      <c r="G21" s="28">
        <v>10</v>
      </c>
      <c r="H21" s="37">
        <v>70</v>
      </c>
      <c r="I21" s="37">
        <v>3.5</v>
      </c>
      <c r="J21" s="57">
        <v>11</v>
      </c>
      <c r="K21" s="37">
        <v>13.5</v>
      </c>
      <c r="L21" s="37">
        <f t="shared" si="0"/>
        <v>98</v>
      </c>
      <c r="M21" s="37"/>
      <c r="N21" s="53">
        <f t="shared" si="1"/>
        <v>98</v>
      </c>
      <c r="O21" s="37" t="s">
        <v>381</v>
      </c>
      <c r="P21" s="56" t="s">
        <v>180</v>
      </c>
      <c r="V21" s="45"/>
      <c r="W21" s="45"/>
    </row>
    <row r="22" spans="1:23" s="43" customFormat="1" ht="63.75" customHeight="1">
      <c r="A22" s="28">
        <v>17</v>
      </c>
      <c r="B22" s="35" t="s">
        <v>206</v>
      </c>
      <c r="C22" s="35" t="s">
        <v>134</v>
      </c>
      <c r="D22" s="54" t="s">
        <v>59</v>
      </c>
      <c r="E22" s="30" t="s">
        <v>410</v>
      </c>
      <c r="F22" s="28">
        <v>10</v>
      </c>
      <c r="G22" s="28">
        <v>10</v>
      </c>
      <c r="H22" s="37">
        <v>70</v>
      </c>
      <c r="I22" s="37">
        <v>5</v>
      </c>
      <c r="J22" s="57">
        <v>14</v>
      </c>
      <c r="K22" s="37">
        <v>9.5</v>
      </c>
      <c r="L22" s="37">
        <f t="shared" si="0"/>
        <v>98.5</v>
      </c>
      <c r="M22" s="37"/>
      <c r="N22" s="53">
        <f t="shared" si="1"/>
        <v>98.5</v>
      </c>
      <c r="O22" s="37" t="s">
        <v>381</v>
      </c>
      <c r="P22" s="56" t="s">
        <v>180</v>
      </c>
      <c r="V22" s="45"/>
      <c r="W22" s="45"/>
    </row>
    <row r="23" spans="1:23" s="43" customFormat="1" ht="79.5" customHeight="1">
      <c r="A23" s="28">
        <v>18</v>
      </c>
      <c r="B23" s="35" t="s">
        <v>207</v>
      </c>
      <c r="C23" s="35" t="s">
        <v>208</v>
      </c>
      <c r="D23" s="54" t="s">
        <v>125</v>
      </c>
      <c r="E23" s="30" t="s">
        <v>415</v>
      </c>
      <c r="F23" s="28">
        <v>10</v>
      </c>
      <c r="G23" s="28">
        <v>10</v>
      </c>
      <c r="H23" s="37">
        <v>68</v>
      </c>
      <c r="I23" s="37">
        <v>4.5</v>
      </c>
      <c r="J23" s="57">
        <v>13.5</v>
      </c>
      <c r="K23" s="37">
        <v>11</v>
      </c>
      <c r="L23" s="37">
        <f t="shared" si="0"/>
        <v>97</v>
      </c>
      <c r="M23" s="37"/>
      <c r="N23" s="53">
        <f t="shared" si="1"/>
        <v>97</v>
      </c>
      <c r="O23" s="37" t="s">
        <v>381</v>
      </c>
      <c r="P23" s="56" t="s">
        <v>209</v>
      </c>
      <c r="V23" s="45"/>
      <c r="W23" s="45"/>
    </row>
    <row r="24" spans="1:23" s="43" customFormat="1" ht="66" customHeight="1">
      <c r="A24" s="28">
        <v>19</v>
      </c>
      <c r="B24" s="35" t="s">
        <v>210</v>
      </c>
      <c r="C24" s="35" t="s">
        <v>124</v>
      </c>
      <c r="D24" s="54" t="s">
        <v>211</v>
      </c>
      <c r="E24" s="30" t="s">
        <v>410</v>
      </c>
      <c r="F24" s="28">
        <v>10</v>
      </c>
      <c r="G24" s="28">
        <v>10</v>
      </c>
      <c r="H24" s="37">
        <v>71.5</v>
      </c>
      <c r="I24" s="37">
        <v>4</v>
      </c>
      <c r="J24" s="57">
        <v>11</v>
      </c>
      <c r="K24" s="37">
        <v>10</v>
      </c>
      <c r="L24" s="37">
        <f t="shared" si="0"/>
        <v>96.5</v>
      </c>
      <c r="M24" s="37"/>
      <c r="N24" s="53">
        <f t="shared" si="1"/>
        <v>96.5</v>
      </c>
      <c r="O24" s="37" t="s">
        <v>381</v>
      </c>
      <c r="P24" s="56" t="s">
        <v>212</v>
      </c>
      <c r="V24" s="45"/>
      <c r="W24" s="45"/>
    </row>
    <row r="25" spans="1:23" s="43" customFormat="1" ht="131.25" customHeight="1">
      <c r="A25" s="28">
        <v>20</v>
      </c>
      <c r="B25" s="35" t="s">
        <v>213</v>
      </c>
      <c r="C25" s="35" t="s">
        <v>214</v>
      </c>
      <c r="D25" s="54" t="s">
        <v>59</v>
      </c>
      <c r="E25" s="29" t="s">
        <v>416</v>
      </c>
      <c r="F25" s="28">
        <v>10</v>
      </c>
      <c r="G25" s="28">
        <v>10</v>
      </c>
      <c r="H25" s="37">
        <v>73</v>
      </c>
      <c r="I25" s="37">
        <v>3.5</v>
      </c>
      <c r="J25" s="57">
        <v>12</v>
      </c>
      <c r="K25" s="37">
        <v>8</v>
      </c>
      <c r="L25" s="37">
        <f t="shared" si="0"/>
        <v>96.5</v>
      </c>
      <c r="M25" s="37"/>
      <c r="N25" s="53">
        <f t="shared" si="1"/>
        <v>96.5</v>
      </c>
      <c r="O25" s="37" t="s">
        <v>381</v>
      </c>
      <c r="P25" s="60" t="s">
        <v>215</v>
      </c>
      <c r="V25" s="45"/>
      <c r="W25" s="45"/>
    </row>
    <row r="26" spans="1:23" s="43" customFormat="1" ht="97.5" customHeight="1">
      <c r="A26" s="28">
        <v>21</v>
      </c>
      <c r="B26" s="35" t="s">
        <v>216</v>
      </c>
      <c r="C26" s="35" t="s">
        <v>124</v>
      </c>
      <c r="D26" s="54" t="s">
        <v>217</v>
      </c>
      <c r="E26" s="30" t="s">
        <v>38</v>
      </c>
      <c r="F26" s="28">
        <v>10</v>
      </c>
      <c r="G26" s="28">
        <v>10</v>
      </c>
      <c r="H26" s="37">
        <v>62.5</v>
      </c>
      <c r="I26" s="37">
        <v>6</v>
      </c>
      <c r="J26" s="57">
        <v>18.5</v>
      </c>
      <c r="K26" s="37">
        <v>9.5</v>
      </c>
      <c r="L26" s="37">
        <f t="shared" si="0"/>
        <v>96.5</v>
      </c>
      <c r="M26" s="37"/>
      <c r="N26" s="53">
        <f t="shared" si="1"/>
        <v>96.5</v>
      </c>
      <c r="O26" s="37" t="s">
        <v>381</v>
      </c>
      <c r="P26" s="56" t="s">
        <v>39</v>
      </c>
      <c r="V26" s="45"/>
      <c r="W26" s="45"/>
    </row>
    <row r="27" spans="1:23" s="43" customFormat="1" ht="66.75" customHeight="1">
      <c r="A27" s="28">
        <v>22</v>
      </c>
      <c r="B27" s="35" t="s">
        <v>218</v>
      </c>
      <c r="C27" s="35" t="s">
        <v>219</v>
      </c>
      <c r="D27" s="54" t="s">
        <v>220</v>
      </c>
      <c r="E27" s="30" t="s">
        <v>403</v>
      </c>
      <c r="F27" s="28">
        <v>10</v>
      </c>
      <c r="G27" s="28">
        <v>10</v>
      </c>
      <c r="H27" s="37">
        <v>63.5</v>
      </c>
      <c r="I27" s="37">
        <v>5</v>
      </c>
      <c r="J27" s="57">
        <v>19</v>
      </c>
      <c r="K27" s="37">
        <v>9</v>
      </c>
      <c r="L27" s="37">
        <f t="shared" si="0"/>
        <v>96.5</v>
      </c>
      <c r="M27" s="37"/>
      <c r="N27" s="53">
        <f t="shared" si="1"/>
        <v>96.5</v>
      </c>
      <c r="O27" s="37" t="s">
        <v>381</v>
      </c>
      <c r="P27" s="56" t="s">
        <v>113</v>
      </c>
      <c r="V27" s="45"/>
      <c r="W27" s="45"/>
    </row>
    <row r="28" spans="1:23" s="43" customFormat="1" ht="64.5" customHeight="1">
      <c r="A28" s="28">
        <v>23</v>
      </c>
      <c r="B28" s="35" t="s">
        <v>221</v>
      </c>
      <c r="C28" s="35" t="s">
        <v>222</v>
      </c>
      <c r="D28" s="54" t="s">
        <v>125</v>
      </c>
      <c r="E28" s="30" t="s">
        <v>410</v>
      </c>
      <c r="F28" s="28">
        <v>10</v>
      </c>
      <c r="G28" s="28">
        <v>10</v>
      </c>
      <c r="H28" s="37">
        <v>69.5</v>
      </c>
      <c r="I28" s="37">
        <v>2</v>
      </c>
      <c r="J28" s="57">
        <v>15.5</v>
      </c>
      <c r="K28" s="37">
        <v>9.5</v>
      </c>
      <c r="L28" s="37">
        <f t="shared" si="0"/>
        <v>96.5</v>
      </c>
      <c r="M28" s="37"/>
      <c r="N28" s="53">
        <f t="shared" si="1"/>
        <v>96.5</v>
      </c>
      <c r="O28" s="37" t="s">
        <v>381</v>
      </c>
      <c r="P28" s="56" t="s">
        <v>180</v>
      </c>
      <c r="V28" s="45"/>
      <c r="W28" s="45"/>
    </row>
    <row r="29" spans="1:23" s="43" customFormat="1" ht="63.75" customHeight="1">
      <c r="A29" s="28">
        <v>24</v>
      </c>
      <c r="B29" s="35" t="s">
        <v>223</v>
      </c>
      <c r="C29" s="35" t="s">
        <v>58</v>
      </c>
      <c r="D29" s="54" t="s">
        <v>67</v>
      </c>
      <c r="E29" s="30" t="s">
        <v>410</v>
      </c>
      <c r="F29" s="28">
        <v>10</v>
      </c>
      <c r="G29" s="28">
        <v>10</v>
      </c>
      <c r="H29" s="37">
        <v>68.5</v>
      </c>
      <c r="I29" s="37">
        <v>3.5</v>
      </c>
      <c r="J29" s="57">
        <v>14</v>
      </c>
      <c r="K29" s="37">
        <v>10</v>
      </c>
      <c r="L29" s="37">
        <f t="shared" si="0"/>
        <v>96</v>
      </c>
      <c r="M29" s="37"/>
      <c r="N29" s="53">
        <f t="shared" si="1"/>
        <v>96</v>
      </c>
      <c r="O29" s="37" t="s">
        <v>381</v>
      </c>
      <c r="P29" s="56" t="s">
        <v>180</v>
      </c>
      <c r="V29" s="45"/>
      <c r="W29" s="45"/>
    </row>
    <row r="30" spans="1:23" s="43" customFormat="1" ht="66" customHeight="1">
      <c r="A30" s="28">
        <v>25</v>
      </c>
      <c r="B30" s="37" t="s">
        <v>224</v>
      </c>
      <c r="C30" s="37" t="s">
        <v>225</v>
      </c>
      <c r="D30" s="55" t="s">
        <v>34</v>
      </c>
      <c r="E30" s="30" t="s">
        <v>398</v>
      </c>
      <c r="F30" s="28">
        <v>10</v>
      </c>
      <c r="G30" s="28">
        <v>10</v>
      </c>
      <c r="H30" s="33">
        <v>62</v>
      </c>
      <c r="I30" s="33">
        <v>8</v>
      </c>
      <c r="J30" s="58">
        <v>13.5</v>
      </c>
      <c r="K30" s="26">
        <v>12</v>
      </c>
      <c r="L30" s="37">
        <f t="shared" si="0"/>
        <v>95.5</v>
      </c>
      <c r="M30" s="33"/>
      <c r="N30" s="53">
        <f t="shared" si="1"/>
        <v>95.5</v>
      </c>
      <c r="O30" s="37" t="s">
        <v>381</v>
      </c>
      <c r="P30" s="60" t="s">
        <v>98</v>
      </c>
      <c r="V30" s="45"/>
      <c r="W30" s="45"/>
    </row>
    <row r="31" spans="1:23" s="43" customFormat="1" ht="63" customHeight="1">
      <c r="A31" s="28">
        <v>26</v>
      </c>
      <c r="B31" s="35" t="s">
        <v>226</v>
      </c>
      <c r="C31" s="35" t="s">
        <v>97</v>
      </c>
      <c r="D31" s="54" t="s">
        <v>26</v>
      </c>
      <c r="E31" s="30" t="s">
        <v>408</v>
      </c>
      <c r="F31" s="28">
        <v>10</v>
      </c>
      <c r="G31" s="28">
        <v>10</v>
      </c>
      <c r="H31" s="37">
        <v>62</v>
      </c>
      <c r="I31" s="37">
        <v>6</v>
      </c>
      <c r="J31" s="57">
        <v>19</v>
      </c>
      <c r="K31" s="37">
        <v>8.5</v>
      </c>
      <c r="L31" s="37">
        <f t="shared" si="0"/>
        <v>95.5</v>
      </c>
      <c r="M31" s="37"/>
      <c r="N31" s="53">
        <f t="shared" si="1"/>
        <v>95.5</v>
      </c>
      <c r="O31" s="37" t="s">
        <v>381</v>
      </c>
      <c r="P31" s="56" t="s">
        <v>172</v>
      </c>
      <c r="V31" s="45"/>
      <c r="W31" s="45"/>
    </row>
    <row r="32" spans="1:23" s="43" customFormat="1" ht="67.5" customHeight="1">
      <c r="A32" s="28">
        <v>27</v>
      </c>
      <c r="B32" s="35" t="s">
        <v>227</v>
      </c>
      <c r="C32" s="35" t="s">
        <v>58</v>
      </c>
      <c r="D32" s="54" t="s">
        <v>106</v>
      </c>
      <c r="E32" s="30" t="s">
        <v>394</v>
      </c>
      <c r="F32" s="28">
        <v>10</v>
      </c>
      <c r="G32" s="28">
        <v>10</v>
      </c>
      <c r="H32" s="33">
        <v>71.5</v>
      </c>
      <c r="I32" s="33">
        <v>4</v>
      </c>
      <c r="J32" s="58">
        <v>11</v>
      </c>
      <c r="K32" s="37">
        <v>8.5</v>
      </c>
      <c r="L32" s="37">
        <f t="shared" si="0"/>
        <v>95</v>
      </c>
      <c r="M32" s="33"/>
      <c r="N32" s="53">
        <f t="shared" si="1"/>
        <v>95</v>
      </c>
      <c r="O32" s="37" t="s">
        <v>381</v>
      </c>
      <c r="P32" s="56" t="s">
        <v>79</v>
      </c>
      <c r="V32" s="45"/>
      <c r="W32" s="45"/>
    </row>
    <row r="33" spans="1:23" s="43" customFormat="1" ht="95.25" customHeight="1">
      <c r="A33" s="28">
        <v>28</v>
      </c>
      <c r="B33" s="35" t="s">
        <v>228</v>
      </c>
      <c r="C33" s="35" t="s">
        <v>229</v>
      </c>
      <c r="D33" s="54" t="s">
        <v>67</v>
      </c>
      <c r="E33" s="30" t="s">
        <v>38</v>
      </c>
      <c r="F33" s="28">
        <v>10</v>
      </c>
      <c r="G33" s="28">
        <v>10</v>
      </c>
      <c r="H33" s="37">
        <v>68.5</v>
      </c>
      <c r="I33" s="37">
        <v>3.5</v>
      </c>
      <c r="J33" s="57">
        <v>12.5</v>
      </c>
      <c r="K33" s="37">
        <v>9.5</v>
      </c>
      <c r="L33" s="37">
        <f t="shared" si="0"/>
        <v>94</v>
      </c>
      <c r="M33" s="37"/>
      <c r="N33" s="53">
        <f t="shared" si="1"/>
        <v>94</v>
      </c>
      <c r="O33" s="37" t="s">
        <v>381</v>
      </c>
      <c r="P33" s="56" t="s">
        <v>39</v>
      </c>
      <c r="V33" s="45"/>
      <c r="W33" s="45"/>
    </row>
    <row r="34" spans="1:23" s="43" customFormat="1" ht="81" customHeight="1">
      <c r="A34" s="28">
        <v>29</v>
      </c>
      <c r="B34" s="35" t="s">
        <v>230</v>
      </c>
      <c r="C34" s="35" t="s">
        <v>115</v>
      </c>
      <c r="D34" s="54" t="s">
        <v>231</v>
      </c>
      <c r="E34" s="29" t="s">
        <v>417</v>
      </c>
      <c r="F34" s="28">
        <v>10</v>
      </c>
      <c r="G34" s="28">
        <v>10</v>
      </c>
      <c r="H34" s="37">
        <v>69.5</v>
      </c>
      <c r="I34" s="37">
        <v>5</v>
      </c>
      <c r="J34" s="57">
        <v>12</v>
      </c>
      <c r="K34" s="37">
        <v>7</v>
      </c>
      <c r="L34" s="37">
        <f t="shared" si="0"/>
        <v>93.5</v>
      </c>
      <c r="M34" s="37"/>
      <c r="N34" s="53">
        <f t="shared" si="1"/>
        <v>93.5</v>
      </c>
      <c r="O34" s="37" t="s">
        <v>381</v>
      </c>
      <c r="P34" s="56" t="s">
        <v>232</v>
      </c>
      <c r="V34" s="45"/>
      <c r="W34" s="45"/>
    </row>
    <row r="35" spans="1:23" s="43" customFormat="1" ht="96.75" customHeight="1">
      <c r="A35" s="28">
        <v>30</v>
      </c>
      <c r="B35" s="35" t="s">
        <v>233</v>
      </c>
      <c r="C35" s="35" t="s">
        <v>33</v>
      </c>
      <c r="D35" s="54" t="s">
        <v>234</v>
      </c>
      <c r="E35" s="30" t="s">
        <v>38</v>
      </c>
      <c r="F35" s="28">
        <v>10</v>
      </c>
      <c r="G35" s="28">
        <v>10</v>
      </c>
      <c r="H35" s="37">
        <v>60.5</v>
      </c>
      <c r="I35" s="37">
        <v>6</v>
      </c>
      <c r="J35" s="57">
        <v>17</v>
      </c>
      <c r="K35" s="37">
        <v>10</v>
      </c>
      <c r="L35" s="37">
        <f t="shared" si="0"/>
        <v>93.5</v>
      </c>
      <c r="M35" s="37"/>
      <c r="N35" s="53">
        <f t="shared" si="1"/>
        <v>93.5</v>
      </c>
      <c r="O35" s="37" t="s">
        <v>381</v>
      </c>
      <c r="P35" s="56" t="s">
        <v>39</v>
      </c>
      <c r="V35" s="45"/>
      <c r="W35" s="45"/>
    </row>
    <row r="36" spans="1:23" s="43" customFormat="1" ht="49.5" customHeight="1">
      <c r="A36" s="28">
        <v>31</v>
      </c>
      <c r="B36" s="35" t="s">
        <v>235</v>
      </c>
      <c r="C36" s="35" t="s">
        <v>103</v>
      </c>
      <c r="D36" s="54" t="s">
        <v>236</v>
      </c>
      <c r="E36" s="30" t="s">
        <v>386</v>
      </c>
      <c r="F36" s="28">
        <v>10</v>
      </c>
      <c r="G36" s="28">
        <v>10</v>
      </c>
      <c r="H36" s="33">
        <v>66</v>
      </c>
      <c r="I36" s="33">
        <v>7.5</v>
      </c>
      <c r="J36" s="58">
        <v>11</v>
      </c>
      <c r="K36" s="26">
        <v>9.5</v>
      </c>
      <c r="L36" s="37">
        <f t="shared" si="0"/>
        <v>94</v>
      </c>
      <c r="M36" s="33"/>
      <c r="N36" s="53">
        <f t="shared" si="1"/>
        <v>94</v>
      </c>
      <c r="O36" s="37" t="s">
        <v>381</v>
      </c>
      <c r="P36" s="56" t="s">
        <v>47</v>
      </c>
      <c r="V36" s="45"/>
      <c r="W36" s="45"/>
    </row>
    <row r="37" spans="1:23" s="43" customFormat="1" ht="82.5" customHeight="1">
      <c r="A37" s="28">
        <v>32</v>
      </c>
      <c r="B37" s="35" t="s">
        <v>237</v>
      </c>
      <c r="C37" s="35" t="s">
        <v>153</v>
      </c>
      <c r="D37" s="54" t="s">
        <v>122</v>
      </c>
      <c r="E37" s="30" t="s">
        <v>396</v>
      </c>
      <c r="F37" s="28">
        <v>10</v>
      </c>
      <c r="G37" s="28">
        <v>10</v>
      </c>
      <c r="H37" s="37">
        <v>67</v>
      </c>
      <c r="I37" s="37">
        <v>6.5</v>
      </c>
      <c r="J37" s="57">
        <v>8</v>
      </c>
      <c r="K37" s="37">
        <v>11.5</v>
      </c>
      <c r="L37" s="37">
        <f t="shared" si="0"/>
        <v>93</v>
      </c>
      <c r="M37" s="37"/>
      <c r="N37" s="53">
        <f t="shared" si="1"/>
        <v>93</v>
      </c>
      <c r="O37" s="37" t="s">
        <v>381</v>
      </c>
      <c r="P37" s="56" t="s">
        <v>87</v>
      </c>
      <c r="V37" s="45"/>
      <c r="W37" s="45"/>
    </row>
    <row r="38" spans="1:23" s="43" customFormat="1" ht="80.25" customHeight="1">
      <c r="A38" s="28">
        <v>33</v>
      </c>
      <c r="B38" s="35" t="s">
        <v>238</v>
      </c>
      <c r="C38" s="35" t="s">
        <v>33</v>
      </c>
      <c r="D38" s="54" t="s">
        <v>125</v>
      </c>
      <c r="E38" s="29" t="s">
        <v>395</v>
      </c>
      <c r="F38" s="28">
        <v>10</v>
      </c>
      <c r="G38" s="28">
        <v>10</v>
      </c>
      <c r="H38" s="37">
        <v>64.5</v>
      </c>
      <c r="I38" s="37">
        <v>3</v>
      </c>
      <c r="J38" s="57">
        <v>14</v>
      </c>
      <c r="K38" s="37">
        <v>9.5</v>
      </c>
      <c r="L38" s="37">
        <f t="shared" ref="L38:L54" si="2">SUM(H38:K38)</f>
        <v>91</v>
      </c>
      <c r="M38" s="37"/>
      <c r="N38" s="53">
        <f t="shared" si="1"/>
        <v>91</v>
      </c>
      <c r="O38" s="37" t="s">
        <v>381</v>
      </c>
      <c r="P38" s="60" t="s">
        <v>239</v>
      </c>
      <c r="V38" s="45"/>
      <c r="W38" s="45"/>
    </row>
    <row r="39" spans="1:23" s="43" customFormat="1" ht="65.25" customHeight="1">
      <c r="A39" s="28">
        <v>34</v>
      </c>
      <c r="B39" s="35" t="s">
        <v>240</v>
      </c>
      <c r="C39" s="35" t="s">
        <v>241</v>
      </c>
      <c r="D39" s="35" t="s">
        <v>242</v>
      </c>
      <c r="E39" s="30" t="s">
        <v>418</v>
      </c>
      <c r="F39" s="28">
        <v>10</v>
      </c>
      <c r="G39" s="28">
        <v>10</v>
      </c>
      <c r="H39" s="37">
        <v>76.5</v>
      </c>
      <c r="I39" s="37">
        <v>3.5</v>
      </c>
      <c r="J39" s="57">
        <v>0.5</v>
      </c>
      <c r="K39" s="37">
        <v>10.5</v>
      </c>
      <c r="L39" s="37">
        <f t="shared" si="2"/>
        <v>91</v>
      </c>
      <c r="M39" s="37"/>
      <c r="N39" s="53">
        <f t="shared" si="1"/>
        <v>91</v>
      </c>
      <c r="O39" s="37" t="s">
        <v>381</v>
      </c>
      <c r="P39" s="25" t="s">
        <v>243</v>
      </c>
      <c r="V39" s="45"/>
      <c r="W39" s="45"/>
    </row>
    <row r="40" spans="1:23" s="43" customFormat="1" ht="80.25" customHeight="1">
      <c r="A40" s="28">
        <v>35</v>
      </c>
      <c r="B40" s="35" t="s">
        <v>244</v>
      </c>
      <c r="C40" s="35" t="s">
        <v>245</v>
      </c>
      <c r="D40" s="35" t="s">
        <v>246</v>
      </c>
      <c r="E40" s="30" t="s">
        <v>419</v>
      </c>
      <c r="F40" s="28">
        <v>10</v>
      </c>
      <c r="G40" s="28">
        <v>10</v>
      </c>
      <c r="H40" s="37">
        <v>66</v>
      </c>
      <c r="I40" s="37">
        <v>3</v>
      </c>
      <c r="J40" s="57">
        <v>10</v>
      </c>
      <c r="K40" s="37">
        <v>10.5</v>
      </c>
      <c r="L40" s="37">
        <f t="shared" si="2"/>
        <v>89.5</v>
      </c>
      <c r="M40" s="37"/>
      <c r="N40" s="53">
        <f t="shared" si="1"/>
        <v>89.5</v>
      </c>
      <c r="O40" s="37" t="s">
        <v>381</v>
      </c>
      <c r="P40" s="25" t="s">
        <v>87</v>
      </c>
      <c r="V40" s="45"/>
      <c r="W40" s="45"/>
    </row>
    <row r="41" spans="1:23" s="43" customFormat="1" ht="65.25" customHeight="1">
      <c r="A41" s="28">
        <v>36</v>
      </c>
      <c r="B41" s="35" t="s">
        <v>247</v>
      </c>
      <c r="C41" s="35" t="s">
        <v>248</v>
      </c>
      <c r="D41" s="35" t="s">
        <v>122</v>
      </c>
      <c r="E41" s="30" t="s">
        <v>410</v>
      </c>
      <c r="F41" s="28">
        <v>10</v>
      </c>
      <c r="G41" s="28">
        <v>10</v>
      </c>
      <c r="H41" s="37">
        <v>64</v>
      </c>
      <c r="I41" s="37">
        <v>4.5</v>
      </c>
      <c r="J41" s="57">
        <v>13</v>
      </c>
      <c r="K41" s="37">
        <v>8</v>
      </c>
      <c r="L41" s="37">
        <f t="shared" si="2"/>
        <v>89.5</v>
      </c>
      <c r="M41" s="37"/>
      <c r="N41" s="53">
        <f t="shared" si="1"/>
        <v>89.5</v>
      </c>
      <c r="O41" s="37" t="s">
        <v>381</v>
      </c>
      <c r="P41" s="25" t="s">
        <v>180</v>
      </c>
      <c r="V41" s="45"/>
      <c r="W41" s="45"/>
    </row>
    <row r="42" spans="1:23" s="43" customFormat="1" ht="79.5" customHeight="1">
      <c r="A42" s="28">
        <v>37</v>
      </c>
      <c r="B42" s="35" t="s">
        <v>249</v>
      </c>
      <c r="C42" s="35" t="s">
        <v>250</v>
      </c>
      <c r="D42" s="35" t="s">
        <v>59</v>
      </c>
      <c r="E42" s="29" t="s">
        <v>417</v>
      </c>
      <c r="F42" s="28">
        <v>10</v>
      </c>
      <c r="G42" s="28">
        <v>10</v>
      </c>
      <c r="H42" s="37">
        <v>59.5</v>
      </c>
      <c r="I42" s="37">
        <v>4</v>
      </c>
      <c r="J42" s="57">
        <v>15</v>
      </c>
      <c r="K42" s="37">
        <v>10.5</v>
      </c>
      <c r="L42" s="37">
        <f t="shared" si="2"/>
        <v>89</v>
      </c>
      <c r="M42" s="37"/>
      <c r="N42" s="53">
        <f t="shared" si="1"/>
        <v>89</v>
      </c>
      <c r="O42" s="37" t="s">
        <v>381</v>
      </c>
      <c r="P42" s="25" t="s">
        <v>232</v>
      </c>
    </row>
    <row r="43" spans="1:23" s="43" customFormat="1" ht="67.5" customHeight="1">
      <c r="A43" s="28">
        <v>38</v>
      </c>
      <c r="B43" s="35" t="s">
        <v>251</v>
      </c>
      <c r="C43" s="35" t="s">
        <v>252</v>
      </c>
      <c r="D43" s="35" t="s">
        <v>100</v>
      </c>
      <c r="E43" s="30" t="s">
        <v>418</v>
      </c>
      <c r="F43" s="28">
        <v>10</v>
      </c>
      <c r="G43" s="28">
        <v>10</v>
      </c>
      <c r="H43" s="37">
        <v>64.5</v>
      </c>
      <c r="I43" s="37">
        <v>9</v>
      </c>
      <c r="J43" s="57">
        <v>3.5</v>
      </c>
      <c r="K43" s="37">
        <v>10.5</v>
      </c>
      <c r="L43" s="37">
        <f t="shared" si="2"/>
        <v>87.5</v>
      </c>
      <c r="M43" s="37"/>
      <c r="N43" s="53">
        <f t="shared" si="1"/>
        <v>87.5</v>
      </c>
      <c r="O43" s="37" t="s">
        <v>381</v>
      </c>
      <c r="P43" s="25" t="s">
        <v>253</v>
      </c>
    </row>
    <row r="44" spans="1:23" s="43" customFormat="1" ht="66" customHeight="1">
      <c r="A44" s="28">
        <v>39</v>
      </c>
      <c r="B44" s="35" t="s">
        <v>254</v>
      </c>
      <c r="C44" s="35" t="s">
        <v>115</v>
      </c>
      <c r="D44" s="35" t="s">
        <v>179</v>
      </c>
      <c r="E44" s="30" t="s">
        <v>418</v>
      </c>
      <c r="F44" s="28">
        <v>10</v>
      </c>
      <c r="G44" s="28">
        <v>10</v>
      </c>
      <c r="H44" s="37">
        <v>68.5</v>
      </c>
      <c r="I44" s="37">
        <v>5.5</v>
      </c>
      <c r="J44" s="57">
        <v>4</v>
      </c>
      <c r="K44" s="37">
        <v>7</v>
      </c>
      <c r="L44" s="37">
        <f t="shared" si="2"/>
        <v>85</v>
      </c>
      <c r="M44" s="37"/>
      <c r="N44" s="53">
        <f t="shared" si="1"/>
        <v>85</v>
      </c>
      <c r="O44" s="37" t="s">
        <v>381</v>
      </c>
      <c r="P44" s="25" t="s">
        <v>253</v>
      </c>
    </row>
    <row r="45" spans="1:23" s="43" customFormat="1" ht="66.75" customHeight="1">
      <c r="A45" s="28">
        <v>40</v>
      </c>
      <c r="B45" s="37" t="s">
        <v>255</v>
      </c>
      <c r="C45" s="37" t="s">
        <v>124</v>
      </c>
      <c r="D45" s="37" t="s">
        <v>67</v>
      </c>
      <c r="E45" s="30" t="s">
        <v>413</v>
      </c>
      <c r="F45" s="28">
        <v>10</v>
      </c>
      <c r="G45" s="28">
        <v>10</v>
      </c>
      <c r="H45" s="33">
        <v>66.5</v>
      </c>
      <c r="I45" s="33">
        <v>3</v>
      </c>
      <c r="J45" s="58">
        <v>6</v>
      </c>
      <c r="K45" s="26">
        <v>10</v>
      </c>
      <c r="L45" s="37">
        <f t="shared" si="2"/>
        <v>85.5</v>
      </c>
      <c r="M45" s="33"/>
      <c r="N45" s="53">
        <f t="shared" si="1"/>
        <v>85.5</v>
      </c>
      <c r="O45" s="37" t="s">
        <v>381</v>
      </c>
      <c r="P45" s="27" t="s">
        <v>132</v>
      </c>
    </row>
    <row r="46" spans="1:23" s="43" customFormat="1" ht="98.25" customHeight="1">
      <c r="A46" s="28">
        <v>41</v>
      </c>
      <c r="B46" s="35" t="s">
        <v>256</v>
      </c>
      <c r="C46" s="35" t="s">
        <v>257</v>
      </c>
      <c r="D46" s="35" t="s">
        <v>258</v>
      </c>
      <c r="E46" s="29" t="s">
        <v>399</v>
      </c>
      <c r="F46" s="28">
        <v>10</v>
      </c>
      <c r="G46" s="28">
        <v>10</v>
      </c>
      <c r="H46" s="37">
        <v>66</v>
      </c>
      <c r="I46" s="37">
        <v>2.5</v>
      </c>
      <c r="J46" s="57">
        <v>6</v>
      </c>
      <c r="K46" s="26">
        <v>10</v>
      </c>
      <c r="L46" s="37">
        <f t="shared" si="2"/>
        <v>84.5</v>
      </c>
      <c r="M46" s="37"/>
      <c r="N46" s="53">
        <f t="shared" si="1"/>
        <v>84.5</v>
      </c>
      <c r="O46" s="37" t="s">
        <v>381</v>
      </c>
      <c r="P46" s="25" t="s">
        <v>259</v>
      </c>
    </row>
    <row r="47" spans="1:23" s="43" customFormat="1" ht="66" customHeight="1">
      <c r="A47" s="28">
        <v>42</v>
      </c>
      <c r="B47" s="35" t="s">
        <v>260</v>
      </c>
      <c r="C47" s="35" t="s">
        <v>37</v>
      </c>
      <c r="D47" s="35" t="s">
        <v>261</v>
      </c>
      <c r="E47" s="30" t="s">
        <v>410</v>
      </c>
      <c r="F47" s="28">
        <v>10</v>
      </c>
      <c r="G47" s="28">
        <v>10</v>
      </c>
      <c r="H47" s="37">
        <v>57</v>
      </c>
      <c r="I47" s="37" t="s">
        <v>262</v>
      </c>
      <c r="J47" s="57">
        <v>17</v>
      </c>
      <c r="K47" s="26">
        <v>10</v>
      </c>
      <c r="L47" s="37">
        <f t="shared" si="2"/>
        <v>84</v>
      </c>
      <c r="M47" s="37"/>
      <c r="N47" s="53">
        <f t="shared" si="1"/>
        <v>84</v>
      </c>
      <c r="O47" s="37" t="s">
        <v>381</v>
      </c>
      <c r="P47" s="56" t="s">
        <v>180</v>
      </c>
    </row>
    <row r="48" spans="1:23" s="43" customFormat="1" ht="129.75" customHeight="1">
      <c r="A48" s="28">
        <v>43</v>
      </c>
      <c r="B48" s="35" t="s">
        <v>263</v>
      </c>
      <c r="C48" s="35" t="s">
        <v>264</v>
      </c>
      <c r="D48" s="35" t="s">
        <v>67</v>
      </c>
      <c r="E48" s="29" t="s">
        <v>416</v>
      </c>
      <c r="F48" s="28">
        <v>10</v>
      </c>
      <c r="G48" s="28">
        <v>10</v>
      </c>
      <c r="H48" s="37">
        <v>58</v>
      </c>
      <c r="I48" s="37">
        <v>4</v>
      </c>
      <c r="J48" s="57">
        <v>10.5</v>
      </c>
      <c r="K48" s="26">
        <v>10</v>
      </c>
      <c r="L48" s="37">
        <f t="shared" si="2"/>
        <v>82.5</v>
      </c>
      <c r="M48" s="37"/>
      <c r="N48" s="53">
        <f t="shared" si="1"/>
        <v>82.5</v>
      </c>
      <c r="O48" s="37" t="s">
        <v>381</v>
      </c>
      <c r="P48" s="27" t="s">
        <v>265</v>
      </c>
    </row>
    <row r="49" spans="1:16" s="43" customFormat="1" ht="131.25" customHeight="1">
      <c r="A49" s="28">
        <v>44</v>
      </c>
      <c r="B49" s="35" t="s">
        <v>266</v>
      </c>
      <c r="C49" s="35" t="s">
        <v>208</v>
      </c>
      <c r="D49" s="35" t="s">
        <v>211</v>
      </c>
      <c r="E49" s="29" t="s">
        <v>416</v>
      </c>
      <c r="F49" s="28">
        <v>10</v>
      </c>
      <c r="G49" s="28">
        <v>10</v>
      </c>
      <c r="H49" s="37">
        <v>68</v>
      </c>
      <c r="I49" s="37">
        <v>4.5</v>
      </c>
      <c r="J49" s="57">
        <v>2</v>
      </c>
      <c r="K49" s="37">
        <v>7</v>
      </c>
      <c r="L49" s="37">
        <f t="shared" si="2"/>
        <v>81.5</v>
      </c>
      <c r="M49" s="37"/>
      <c r="N49" s="53">
        <f t="shared" si="1"/>
        <v>81.5</v>
      </c>
      <c r="O49" s="37" t="s">
        <v>381</v>
      </c>
      <c r="P49" s="27" t="s">
        <v>265</v>
      </c>
    </row>
    <row r="50" spans="1:16" s="43" customFormat="1" ht="67.5" customHeight="1">
      <c r="A50" s="28">
        <v>45</v>
      </c>
      <c r="B50" s="35" t="s">
        <v>267</v>
      </c>
      <c r="C50" s="35" t="s">
        <v>153</v>
      </c>
      <c r="D50" s="35" t="s">
        <v>21</v>
      </c>
      <c r="E50" s="30" t="s">
        <v>420</v>
      </c>
      <c r="F50" s="28">
        <v>10</v>
      </c>
      <c r="G50" s="28">
        <v>10</v>
      </c>
      <c r="H50" s="33">
        <v>64</v>
      </c>
      <c r="I50" s="33">
        <v>3.5</v>
      </c>
      <c r="J50" s="58">
        <v>5.5</v>
      </c>
      <c r="K50" s="37">
        <v>7</v>
      </c>
      <c r="L50" s="37">
        <f t="shared" si="2"/>
        <v>80</v>
      </c>
      <c r="M50" s="33"/>
      <c r="N50" s="53">
        <f t="shared" si="1"/>
        <v>80</v>
      </c>
      <c r="O50" s="37" t="s">
        <v>381</v>
      </c>
      <c r="P50" s="25" t="s">
        <v>268</v>
      </c>
    </row>
    <row r="51" spans="1:16" s="43" customFormat="1" ht="66" customHeight="1">
      <c r="A51" s="28">
        <v>46</v>
      </c>
      <c r="B51" s="37" t="s">
        <v>269</v>
      </c>
      <c r="C51" s="37" t="s">
        <v>270</v>
      </c>
      <c r="D51" s="35" t="s">
        <v>34</v>
      </c>
      <c r="E51" s="30" t="s">
        <v>408</v>
      </c>
      <c r="F51" s="28">
        <v>10</v>
      </c>
      <c r="G51" s="28">
        <v>10</v>
      </c>
      <c r="H51" s="37">
        <v>40.5</v>
      </c>
      <c r="I51" s="37">
        <v>9.5</v>
      </c>
      <c r="J51" s="57">
        <v>19</v>
      </c>
      <c r="K51" s="37">
        <v>8.5</v>
      </c>
      <c r="L51" s="37">
        <f t="shared" si="2"/>
        <v>77.5</v>
      </c>
      <c r="M51" s="37"/>
      <c r="N51" s="53">
        <f t="shared" si="1"/>
        <v>77.5</v>
      </c>
      <c r="O51" s="37" t="s">
        <v>381</v>
      </c>
      <c r="P51" s="25" t="s">
        <v>172</v>
      </c>
    </row>
    <row r="52" spans="1:16" s="43" customFormat="1" ht="80.25" customHeight="1">
      <c r="A52" s="28">
        <v>47</v>
      </c>
      <c r="B52" s="35" t="s">
        <v>271</v>
      </c>
      <c r="C52" s="35" t="s">
        <v>124</v>
      </c>
      <c r="D52" s="35" t="s">
        <v>59</v>
      </c>
      <c r="E52" s="29" t="s">
        <v>421</v>
      </c>
      <c r="F52" s="28">
        <v>10</v>
      </c>
      <c r="G52" s="28">
        <v>10</v>
      </c>
      <c r="H52" s="37">
        <v>46</v>
      </c>
      <c r="I52" s="37">
        <v>3.5</v>
      </c>
      <c r="J52" s="57">
        <v>8</v>
      </c>
      <c r="K52" s="37">
        <v>8</v>
      </c>
      <c r="L52" s="37">
        <f t="shared" si="2"/>
        <v>65.5</v>
      </c>
      <c r="M52" s="37"/>
      <c r="N52" s="53">
        <f t="shared" si="1"/>
        <v>65.5</v>
      </c>
      <c r="O52" s="37" t="s">
        <v>381</v>
      </c>
      <c r="P52" s="25" t="s">
        <v>272</v>
      </c>
    </row>
    <row r="53" spans="1:16" s="43" customFormat="1" ht="51" customHeight="1">
      <c r="A53" s="28">
        <v>48</v>
      </c>
      <c r="B53" s="35" t="s">
        <v>273</v>
      </c>
      <c r="C53" s="35" t="s">
        <v>141</v>
      </c>
      <c r="D53" s="35" t="s">
        <v>112</v>
      </c>
      <c r="E53" s="30" t="s">
        <v>401</v>
      </c>
      <c r="F53" s="28">
        <v>10</v>
      </c>
      <c r="G53" s="28">
        <v>10</v>
      </c>
      <c r="H53" s="37">
        <v>61.5</v>
      </c>
      <c r="I53" s="59" t="s">
        <v>274</v>
      </c>
      <c r="J53" s="59"/>
      <c r="K53" s="59"/>
      <c r="L53" s="37">
        <f t="shared" si="2"/>
        <v>61.5</v>
      </c>
      <c r="M53" s="37"/>
      <c r="N53" s="53">
        <f t="shared" si="1"/>
        <v>61.5</v>
      </c>
      <c r="O53" s="37" t="s">
        <v>381</v>
      </c>
      <c r="P53" s="27" t="s">
        <v>84</v>
      </c>
    </row>
    <row r="54" spans="1:16" s="43" customFormat="1" ht="67.5" customHeight="1">
      <c r="A54" s="28">
        <v>49</v>
      </c>
      <c r="B54" s="35" t="s">
        <v>275</v>
      </c>
      <c r="C54" s="35" t="s">
        <v>276</v>
      </c>
      <c r="D54" s="35" t="s">
        <v>125</v>
      </c>
      <c r="E54" s="29" t="s">
        <v>404</v>
      </c>
      <c r="F54" s="28">
        <v>10</v>
      </c>
      <c r="G54" s="28">
        <v>10</v>
      </c>
      <c r="H54" s="37">
        <v>131.5</v>
      </c>
      <c r="I54" s="59" t="s">
        <v>274</v>
      </c>
      <c r="J54" s="59"/>
      <c r="K54" s="59"/>
      <c r="L54" s="37">
        <f t="shared" si="2"/>
        <v>131.5</v>
      </c>
      <c r="M54" s="37"/>
      <c r="N54" s="53">
        <f t="shared" si="1"/>
        <v>131.5</v>
      </c>
      <c r="O54" s="37" t="s">
        <v>381</v>
      </c>
      <c r="P54" s="27" t="s">
        <v>117</v>
      </c>
    </row>
    <row r="55" spans="1:16" s="43" customFormat="1" ht="15.75">
      <c r="A55" s="46"/>
      <c r="B55" s="46"/>
      <c r="C55" s="46"/>
      <c r="D55" s="46"/>
      <c r="E55" s="47"/>
      <c r="F55" s="46"/>
      <c r="G55" s="46"/>
      <c r="H55" s="48"/>
      <c r="I55" s="48"/>
      <c r="J55" s="48"/>
      <c r="K55" s="48"/>
      <c r="L55" s="48"/>
      <c r="M55" s="46"/>
      <c r="N55" s="46"/>
      <c r="O55" s="48"/>
      <c r="P55" s="46"/>
    </row>
    <row r="56" spans="1:16" s="43" customFormat="1" ht="15.75">
      <c r="A56" s="46"/>
      <c r="B56" s="46"/>
      <c r="C56" s="46"/>
      <c r="D56" s="46"/>
      <c r="E56" s="47"/>
      <c r="F56" s="46"/>
      <c r="G56" s="46"/>
      <c r="H56" s="48"/>
      <c r="I56" s="48"/>
      <c r="J56" s="48"/>
      <c r="K56" s="48"/>
      <c r="L56" s="48"/>
      <c r="M56" s="46"/>
      <c r="N56" s="46"/>
      <c r="O56" s="48"/>
      <c r="P56" s="46"/>
    </row>
    <row r="57" spans="1:16" s="43" customFormat="1">
      <c r="A57" s="49"/>
      <c r="B57" s="49"/>
      <c r="C57" s="49"/>
      <c r="D57" s="49"/>
      <c r="E57" s="50"/>
      <c r="F57" s="49"/>
      <c r="G57" s="49"/>
      <c r="H57" s="51"/>
      <c r="I57" s="51"/>
      <c r="J57" s="51"/>
      <c r="K57" s="52"/>
      <c r="L57" s="52"/>
      <c r="M57" s="49"/>
      <c r="N57" s="49"/>
      <c r="O57" s="51"/>
      <c r="P57" s="49"/>
    </row>
    <row r="58" spans="1:16" s="43" customFormat="1">
      <c r="A58" s="49"/>
      <c r="B58" s="49"/>
      <c r="C58" s="49"/>
      <c r="D58" s="49"/>
      <c r="E58" s="50"/>
      <c r="F58" s="49"/>
      <c r="G58" s="49"/>
      <c r="H58" s="51"/>
      <c r="I58" s="51"/>
      <c r="J58" s="51"/>
      <c r="K58" s="52"/>
      <c r="L58" s="52"/>
      <c r="M58" s="49"/>
      <c r="N58" s="49"/>
      <c r="O58" s="51"/>
      <c r="P58" s="49"/>
    </row>
    <row r="59" spans="1:16" s="43" customFormat="1">
      <c r="A59" s="49"/>
      <c r="B59" s="49"/>
      <c r="C59" s="49"/>
      <c r="D59" s="49"/>
      <c r="E59" s="50"/>
      <c r="F59" s="49"/>
      <c r="G59" s="49"/>
      <c r="H59" s="51"/>
      <c r="I59" s="51"/>
      <c r="J59" s="51"/>
      <c r="K59" s="52"/>
      <c r="L59" s="52"/>
      <c r="M59" s="49"/>
      <c r="N59" s="49"/>
      <c r="O59" s="51"/>
      <c r="P59" s="49"/>
    </row>
    <row r="60" spans="1:16" s="43" customFormat="1">
      <c r="A60" s="49"/>
      <c r="B60" s="49"/>
      <c r="C60" s="49"/>
      <c r="D60" s="49"/>
      <c r="E60" s="50"/>
      <c r="F60" s="49"/>
      <c r="G60" s="49"/>
      <c r="H60" s="51"/>
      <c r="I60" s="51"/>
      <c r="J60" s="51"/>
      <c r="K60" s="52"/>
      <c r="L60" s="52"/>
      <c r="M60" s="49"/>
      <c r="N60" s="49"/>
      <c r="O60" s="51"/>
      <c r="P60" s="49"/>
    </row>
    <row r="61" spans="1:16" s="43" customFormat="1">
      <c r="A61" s="49"/>
      <c r="B61" s="49"/>
      <c r="C61" s="49"/>
      <c r="D61" s="49"/>
      <c r="E61" s="50"/>
      <c r="F61" s="49"/>
      <c r="G61" s="49"/>
      <c r="H61" s="51"/>
      <c r="I61" s="51"/>
      <c r="J61" s="51"/>
      <c r="K61" s="52"/>
      <c r="L61" s="52"/>
      <c r="M61" s="49"/>
      <c r="N61" s="49"/>
      <c r="O61" s="51"/>
      <c r="P61" s="49"/>
    </row>
  </sheetData>
  <mergeCells count="17">
    <mergeCell ref="N4:N5"/>
    <mergeCell ref="O4:O5"/>
    <mergeCell ref="P4:P5"/>
    <mergeCell ref="I53:K53"/>
    <mergeCell ref="I54:K54"/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54"/>
  <sheetViews>
    <sheetView zoomScaleNormal="100" workbookViewId="0">
      <selection activeCell="B6" sqref="B6"/>
    </sheetView>
  </sheetViews>
  <sheetFormatPr defaultRowHeight="15"/>
  <cols>
    <col min="1" max="1" width="6" style="13" customWidth="1"/>
    <col min="2" max="2" width="14.42578125" style="11" customWidth="1"/>
    <col min="3" max="3" width="14.5703125" style="11" customWidth="1"/>
    <col min="4" max="4" width="16.7109375" style="11" customWidth="1"/>
    <col min="5" max="5" width="44.5703125" style="11" customWidth="1"/>
    <col min="6" max="7" width="11.140625" style="13" customWidth="1"/>
    <col min="8" max="11" width="11.5703125" style="13" customWidth="1"/>
    <col min="12" max="12" width="9.42578125" style="13" customWidth="1"/>
    <col min="13" max="13" width="12.7109375" style="21" customWidth="1"/>
    <col min="14" max="14" width="11.7109375" style="21" customWidth="1"/>
    <col min="15" max="15" width="13.140625" style="21" customWidth="1"/>
    <col min="16" max="16" width="20.85546875" style="21" customWidth="1"/>
    <col min="17" max="1025" width="8.7109375" customWidth="1"/>
  </cols>
  <sheetData>
    <row r="1" spans="1:45" ht="15.75">
      <c r="A1" s="23" t="s">
        <v>277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45" ht="15.75">
      <c r="A2" s="23" t="s">
        <v>278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8.75">
      <c r="A3" s="3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5" ht="34.5" customHeight="1">
      <c r="A4" s="61" t="s">
        <v>2</v>
      </c>
      <c r="B4" s="61" t="s">
        <v>3</v>
      </c>
      <c r="C4" s="61" t="s">
        <v>4</v>
      </c>
      <c r="D4" s="61" t="s">
        <v>5</v>
      </c>
      <c r="E4" s="61" t="s">
        <v>6</v>
      </c>
      <c r="F4" s="61" t="s">
        <v>7</v>
      </c>
      <c r="G4" s="61" t="s">
        <v>8</v>
      </c>
      <c r="H4" s="61" t="s">
        <v>9</v>
      </c>
      <c r="I4" s="61"/>
      <c r="J4" s="61"/>
      <c r="K4" s="61"/>
      <c r="L4" s="62" t="s">
        <v>10</v>
      </c>
      <c r="M4" s="63" t="s">
        <v>11</v>
      </c>
      <c r="N4" s="63" t="s">
        <v>12</v>
      </c>
      <c r="O4" s="63" t="s">
        <v>13</v>
      </c>
      <c r="P4" s="63" t="s">
        <v>14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45" ht="57.75" customHeight="1">
      <c r="A5" s="61"/>
      <c r="B5" s="61"/>
      <c r="C5" s="61"/>
      <c r="D5" s="61"/>
      <c r="E5" s="61"/>
      <c r="F5" s="61"/>
      <c r="G5" s="61"/>
      <c r="H5" s="44" t="s">
        <v>167</v>
      </c>
      <c r="I5" s="44" t="s">
        <v>279</v>
      </c>
      <c r="J5" s="44" t="s">
        <v>280</v>
      </c>
      <c r="K5" s="44" t="s">
        <v>281</v>
      </c>
      <c r="L5" s="62"/>
      <c r="M5" s="63"/>
      <c r="N5" s="63"/>
      <c r="O5" s="63"/>
      <c r="P5" s="63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45" ht="96" customHeight="1">
      <c r="A6" s="28">
        <v>1</v>
      </c>
      <c r="B6" s="35" t="s">
        <v>282</v>
      </c>
      <c r="C6" s="35" t="s">
        <v>283</v>
      </c>
      <c r="D6" s="35" t="s">
        <v>284</v>
      </c>
      <c r="E6" s="31" t="s">
        <v>389</v>
      </c>
      <c r="F6" s="28">
        <v>11</v>
      </c>
      <c r="G6" s="28">
        <v>11</v>
      </c>
      <c r="H6" s="66">
        <v>83.5</v>
      </c>
      <c r="I6" s="37">
        <v>12</v>
      </c>
      <c r="J6" s="37">
        <v>7</v>
      </c>
      <c r="K6" s="37">
        <v>15.5</v>
      </c>
      <c r="L6" s="37">
        <f t="shared" ref="L6:L53" si="0">SUM(H6:K6)</f>
        <v>118</v>
      </c>
      <c r="M6" s="37"/>
      <c r="N6" s="53">
        <f>SUM(L6:M6)</f>
        <v>118</v>
      </c>
      <c r="O6" s="37" t="s">
        <v>379</v>
      </c>
      <c r="P6" s="25" t="s">
        <v>75</v>
      </c>
      <c r="Q6" s="18"/>
      <c r="R6" s="18"/>
      <c r="S6" s="18"/>
      <c r="T6" s="19"/>
      <c r="U6" s="20"/>
      <c r="V6" s="19"/>
      <c r="W6" s="19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ht="66.75" customHeight="1">
      <c r="A7" s="28">
        <v>2</v>
      </c>
      <c r="B7" s="35" t="s">
        <v>285</v>
      </c>
      <c r="C7" s="35" t="s">
        <v>250</v>
      </c>
      <c r="D7" s="35" t="s">
        <v>34</v>
      </c>
      <c r="E7" s="30" t="s">
        <v>410</v>
      </c>
      <c r="F7" s="28">
        <v>11</v>
      </c>
      <c r="G7" s="28">
        <v>11</v>
      </c>
      <c r="H7" s="66">
        <v>81</v>
      </c>
      <c r="I7" s="37">
        <v>19</v>
      </c>
      <c r="J7" s="37">
        <v>7</v>
      </c>
      <c r="K7" s="37">
        <v>7.5</v>
      </c>
      <c r="L7" s="37">
        <f t="shared" si="0"/>
        <v>114.5</v>
      </c>
      <c r="M7" s="37"/>
      <c r="N7" s="53">
        <f t="shared" ref="N7:N53" si="1">SUM(L7:M7)</f>
        <v>114.5</v>
      </c>
      <c r="O7" s="37" t="s">
        <v>380</v>
      </c>
      <c r="P7" s="25" t="s">
        <v>68</v>
      </c>
      <c r="Q7" s="18"/>
      <c r="R7" s="18"/>
      <c r="S7" s="18"/>
      <c r="T7" s="19"/>
      <c r="U7" s="20"/>
      <c r="V7" s="19"/>
      <c r="W7" s="19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ht="66" customHeight="1">
      <c r="A8" s="28">
        <v>3</v>
      </c>
      <c r="B8" s="35" t="s">
        <v>286</v>
      </c>
      <c r="C8" s="35" t="s">
        <v>287</v>
      </c>
      <c r="D8" s="35" t="s">
        <v>34</v>
      </c>
      <c r="E8" s="30" t="s">
        <v>410</v>
      </c>
      <c r="F8" s="28">
        <v>11</v>
      </c>
      <c r="G8" s="28">
        <v>11</v>
      </c>
      <c r="H8" s="66">
        <v>78.5</v>
      </c>
      <c r="I8" s="37">
        <v>14</v>
      </c>
      <c r="J8" s="37">
        <v>8</v>
      </c>
      <c r="K8" s="37">
        <v>9</v>
      </c>
      <c r="L8" s="37">
        <f t="shared" si="0"/>
        <v>109.5</v>
      </c>
      <c r="M8" s="37"/>
      <c r="N8" s="53">
        <f t="shared" si="1"/>
        <v>109.5</v>
      </c>
      <c r="O8" s="37" t="s">
        <v>380</v>
      </c>
      <c r="P8" s="25" t="s">
        <v>68</v>
      </c>
      <c r="Q8" s="18"/>
      <c r="R8" s="18"/>
      <c r="S8" s="18"/>
      <c r="T8" s="19"/>
      <c r="U8" s="20"/>
      <c r="V8" s="19"/>
      <c r="W8" s="19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ht="66" customHeight="1">
      <c r="A9" s="28">
        <v>4</v>
      </c>
      <c r="B9" s="35" t="s">
        <v>288</v>
      </c>
      <c r="C9" s="54" t="s">
        <v>289</v>
      </c>
      <c r="D9" s="35" t="s">
        <v>290</v>
      </c>
      <c r="E9" s="30" t="s">
        <v>410</v>
      </c>
      <c r="F9" s="28">
        <v>11</v>
      </c>
      <c r="G9" s="28">
        <v>11</v>
      </c>
      <c r="H9" s="66">
        <v>82.5</v>
      </c>
      <c r="I9" s="37">
        <v>12</v>
      </c>
      <c r="J9" s="37">
        <v>4.5</v>
      </c>
      <c r="K9" s="37">
        <v>9</v>
      </c>
      <c r="L9" s="37">
        <f t="shared" si="0"/>
        <v>108</v>
      </c>
      <c r="M9" s="37"/>
      <c r="N9" s="53">
        <f t="shared" si="1"/>
        <v>108</v>
      </c>
      <c r="O9" s="37" t="s">
        <v>380</v>
      </c>
      <c r="P9" s="25" t="s">
        <v>68</v>
      </c>
      <c r="Q9" s="18"/>
      <c r="R9" s="18"/>
      <c r="S9" s="18"/>
      <c r="T9" s="19"/>
      <c r="U9" s="20"/>
      <c r="V9" s="19"/>
      <c r="W9" s="19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ht="66" customHeight="1">
      <c r="A10" s="28">
        <v>5</v>
      </c>
      <c r="B10" s="35" t="s">
        <v>291</v>
      </c>
      <c r="C10" s="54" t="s">
        <v>292</v>
      </c>
      <c r="D10" s="35" t="s">
        <v>290</v>
      </c>
      <c r="E10" s="29" t="s">
        <v>395</v>
      </c>
      <c r="F10" s="28">
        <v>11</v>
      </c>
      <c r="G10" s="28">
        <v>11</v>
      </c>
      <c r="H10" s="66">
        <v>79.5</v>
      </c>
      <c r="I10" s="37">
        <v>10</v>
      </c>
      <c r="J10" s="37">
        <v>10</v>
      </c>
      <c r="K10" s="37">
        <v>8</v>
      </c>
      <c r="L10" s="37">
        <f t="shared" si="0"/>
        <v>107.5</v>
      </c>
      <c r="M10" s="37"/>
      <c r="N10" s="53">
        <f t="shared" si="1"/>
        <v>107.5</v>
      </c>
      <c r="O10" s="37" t="s">
        <v>380</v>
      </c>
      <c r="P10" s="26" t="s">
        <v>83</v>
      </c>
      <c r="Q10" s="18"/>
      <c r="R10" s="18"/>
      <c r="S10" s="18"/>
      <c r="T10" s="19"/>
      <c r="U10" s="20"/>
      <c r="V10" s="19"/>
      <c r="W10" s="19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ht="66" customHeight="1">
      <c r="A11" s="28">
        <v>6</v>
      </c>
      <c r="B11" s="35" t="s">
        <v>293</v>
      </c>
      <c r="C11" s="54" t="s">
        <v>292</v>
      </c>
      <c r="D11" s="35" t="s">
        <v>34</v>
      </c>
      <c r="E11" s="32" t="s">
        <v>396</v>
      </c>
      <c r="F11" s="28">
        <v>11</v>
      </c>
      <c r="G11" s="28">
        <v>11</v>
      </c>
      <c r="H11" s="37">
        <v>76</v>
      </c>
      <c r="I11" s="37">
        <v>7</v>
      </c>
      <c r="J11" s="37">
        <v>12</v>
      </c>
      <c r="K11" s="37">
        <v>12</v>
      </c>
      <c r="L11" s="37">
        <f t="shared" si="0"/>
        <v>107</v>
      </c>
      <c r="M11" s="37"/>
      <c r="N11" s="53">
        <f t="shared" si="1"/>
        <v>107</v>
      </c>
      <c r="O11" s="37" t="s">
        <v>380</v>
      </c>
      <c r="P11" s="26" t="s">
        <v>87</v>
      </c>
      <c r="Q11" s="18"/>
      <c r="R11" s="18"/>
      <c r="S11" s="18"/>
      <c r="T11" s="19"/>
      <c r="U11" s="20"/>
      <c r="V11" s="19"/>
      <c r="W11" s="19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ht="52.5" customHeight="1">
      <c r="A12" s="28">
        <v>7</v>
      </c>
      <c r="B12" s="35" t="s">
        <v>294</v>
      </c>
      <c r="C12" s="54" t="s">
        <v>193</v>
      </c>
      <c r="D12" s="35" t="s">
        <v>34</v>
      </c>
      <c r="E12" s="30" t="s">
        <v>422</v>
      </c>
      <c r="F12" s="28">
        <v>11</v>
      </c>
      <c r="G12" s="28">
        <v>11</v>
      </c>
      <c r="H12" s="33">
        <v>77.5</v>
      </c>
      <c r="I12" s="33">
        <v>11</v>
      </c>
      <c r="J12" s="33">
        <v>6</v>
      </c>
      <c r="K12" s="26">
        <v>12.5</v>
      </c>
      <c r="L12" s="37">
        <f t="shared" si="0"/>
        <v>107</v>
      </c>
      <c r="M12" s="33"/>
      <c r="N12" s="53">
        <f t="shared" si="1"/>
        <v>107</v>
      </c>
      <c r="O12" s="37" t="s">
        <v>380</v>
      </c>
      <c r="P12" s="26" t="s">
        <v>295</v>
      </c>
      <c r="Q12" s="18"/>
      <c r="R12" s="18"/>
      <c r="S12" s="18"/>
      <c r="T12" s="19"/>
      <c r="U12" s="20"/>
      <c r="V12" s="19"/>
      <c r="W12" s="19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ht="66" customHeight="1">
      <c r="A13" s="28">
        <v>8</v>
      </c>
      <c r="B13" s="35" t="s">
        <v>296</v>
      </c>
      <c r="C13" s="54" t="s">
        <v>297</v>
      </c>
      <c r="D13" s="35" t="s">
        <v>125</v>
      </c>
      <c r="E13" s="30" t="s">
        <v>410</v>
      </c>
      <c r="F13" s="28">
        <v>11</v>
      </c>
      <c r="G13" s="28">
        <v>11</v>
      </c>
      <c r="H13" s="37">
        <v>72.5</v>
      </c>
      <c r="I13" s="37">
        <v>13</v>
      </c>
      <c r="J13" s="37">
        <v>12</v>
      </c>
      <c r="K13" s="37">
        <v>7</v>
      </c>
      <c r="L13" s="37">
        <f t="shared" si="0"/>
        <v>104.5</v>
      </c>
      <c r="M13" s="37"/>
      <c r="N13" s="53">
        <f t="shared" si="1"/>
        <v>104.5</v>
      </c>
      <c r="O13" s="37" t="s">
        <v>381</v>
      </c>
      <c r="P13" s="25" t="s">
        <v>68</v>
      </c>
      <c r="Q13" s="18"/>
      <c r="R13" s="18"/>
      <c r="S13" s="18"/>
      <c r="T13" s="19"/>
      <c r="U13" s="20"/>
      <c r="V13" s="19"/>
      <c r="W13" s="19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ht="97.5" customHeight="1">
      <c r="A14" s="28">
        <v>9</v>
      </c>
      <c r="B14" s="35" t="s">
        <v>298</v>
      </c>
      <c r="C14" s="54" t="s">
        <v>299</v>
      </c>
      <c r="D14" s="35" t="s">
        <v>300</v>
      </c>
      <c r="E14" s="31" t="s">
        <v>389</v>
      </c>
      <c r="F14" s="28">
        <v>11</v>
      </c>
      <c r="G14" s="28">
        <v>11</v>
      </c>
      <c r="H14" s="37">
        <v>83</v>
      </c>
      <c r="I14" s="35">
        <v>3</v>
      </c>
      <c r="J14" s="37">
        <v>12</v>
      </c>
      <c r="K14" s="37">
        <v>6</v>
      </c>
      <c r="L14" s="37">
        <f t="shared" si="0"/>
        <v>104</v>
      </c>
      <c r="M14" s="37"/>
      <c r="N14" s="53">
        <f t="shared" si="1"/>
        <v>104</v>
      </c>
      <c r="O14" s="37" t="s">
        <v>381</v>
      </c>
      <c r="P14" s="25" t="s">
        <v>75</v>
      </c>
      <c r="Q14" s="18"/>
      <c r="R14" s="18"/>
      <c r="S14" s="18"/>
      <c r="T14" s="19"/>
      <c r="U14" s="20"/>
      <c r="V14" s="19"/>
      <c r="W14" s="19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ht="65.25" customHeight="1">
      <c r="A15" s="28">
        <v>10</v>
      </c>
      <c r="B15" s="35" t="s">
        <v>301</v>
      </c>
      <c r="C15" s="54" t="s">
        <v>302</v>
      </c>
      <c r="D15" s="35" t="s">
        <v>86</v>
      </c>
      <c r="E15" s="30" t="s">
        <v>410</v>
      </c>
      <c r="F15" s="28">
        <v>11</v>
      </c>
      <c r="G15" s="28">
        <v>11</v>
      </c>
      <c r="H15" s="37">
        <v>77</v>
      </c>
      <c r="I15" s="37">
        <v>10</v>
      </c>
      <c r="J15" s="37">
        <v>9</v>
      </c>
      <c r="K15" s="37">
        <v>7.5</v>
      </c>
      <c r="L15" s="37">
        <f t="shared" si="0"/>
        <v>103.5</v>
      </c>
      <c r="M15" s="37"/>
      <c r="N15" s="53">
        <f t="shared" si="1"/>
        <v>103.5</v>
      </c>
      <c r="O15" s="37" t="s">
        <v>381</v>
      </c>
      <c r="P15" s="25" t="s">
        <v>68</v>
      </c>
      <c r="Q15" s="18"/>
      <c r="R15" s="18"/>
      <c r="S15" s="18"/>
      <c r="T15" s="19"/>
      <c r="U15" s="20"/>
      <c r="V15" s="19"/>
      <c r="W15" s="19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ht="66.75" customHeight="1">
      <c r="A16" s="28">
        <v>11</v>
      </c>
      <c r="B16" s="35" t="s">
        <v>303</v>
      </c>
      <c r="C16" s="35" t="s">
        <v>304</v>
      </c>
      <c r="D16" s="35" t="s">
        <v>21</v>
      </c>
      <c r="E16" s="30" t="s">
        <v>410</v>
      </c>
      <c r="F16" s="28">
        <v>11</v>
      </c>
      <c r="G16" s="28">
        <v>11</v>
      </c>
      <c r="H16" s="37">
        <v>74.5</v>
      </c>
      <c r="I16" s="37">
        <v>11</v>
      </c>
      <c r="J16" s="37">
        <v>9</v>
      </c>
      <c r="K16" s="37">
        <v>8.5</v>
      </c>
      <c r="L16" s="37">
        <f t="shared" si="0"/>
        <v>103</v>
      </c>
      <c r="M16" s="37"/>
      <c r="N16" s="53">
        <f t="shared" si="1"/>
        <v>103</v>
      </c>
      <c r="O16" s="37" t="s">
        <v>381</v>
      </c>
      <c r="P16" s="25" t="s">
        <v>68</v>
      </c>
      <c r="Q16" s="18"/>
      <c r="R16" s="18"/>
      <c r="S16" s="18"/>
      <c r="T16" s="19"/>
      <c r="U16" s="20"/>
      <c r="V16" s="19"/>
      <c r="W16" s="19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ht="50.25" customHeight="1">
      <c r="A17" s="28">
        <v>12</v>
      </c>
      <c r="B17" s="67" t="s">
        <v>305</v>
      </c>
      <c r="C17" s="67" t="s">
        <v>306</v>
      </c>
      <c r="D17" s="67" t="s">
        <v>211</v>
      </c>
      <c r="E17" s="64" t="s">
        <v>386</v>
      </c>
      <c r="F17" s="28">
        <v>11</v>
      </c>
      <c r="G17" s="28">
        <v>11</v>
      </c>
      <c r="H17" s="33">
        <v>85.5</v>
      </c>
      <c r="I17" s="33">
        <v>5</v>
      </c>
      <c r="J17" s="33">
        <v>3</v>
      </c>
      <c r="K17" s="26">
        <v>9.5</v>
      </c>
      <c r="L17" s="37">
        <f t="shared" si="0"/>
        <v>103</v>
      </c>
      <c r="M17" s="33"/>
      <c r="N17" s="53">
        <f t="shared" si="1"/>
        <v>103</v>
      </c>
      <c r="O17" s="37" t="s">
        <v>381</v>
      </c>
      <c r="P17" s="25" t="s">
        <v>47</v>
      </c>
      <c r="Q17" s="18"/>
      <c r="R17" s="18"/>
      <c r="S17" s="18"/>
      <c r="T17" s="19"/>
      <c r="U17" s="20"/>
      <c r="V17" s="19"/>
      <c r="W17" s="19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ht="66.75" customHeight="1">
      <c r="A18" s="28">
        <v>13</v>
      </c>
      <c r="B18" s="35" t="s">
        <v>307</v>
      </c>
      <c r="C18" s="35" t="s">
        <v>308</v>
      </c>
      <c r="D18" s="35" t="s">
        <v>21</v>
      </c>
      <c r="E18" s="29" t="s">
        <v>395</v>
      </c>
      <c r="F18" s="28">
        <v>11</v>
      </c>
      <c r="G18" s="28">
        <v>11</v>
      </c>
      <c r="H18" s="37">
        <v>73.5</v>
      </c>
      <c r="I18" s="37">
        <v>11</v>
      </c>
      <c r="J18" s="37">
        <v>10</v>
      </c>
      <c r="K18" s="37">
        <v>8</v>
      </c>
      <c r="L18" s="37">
        <f t="shared" si="0"/>
        <v>102.5</v>
      </c>
      <c r="M18" s="37"/>
      <c r="N18" s="53">
        <f t="shared" si="1"/>
        <v>102.5</v>
      </c>
      <c r="O18" s="37" t="s">
        <v>381</v>
      </c>
      <c r="P18" s="26" t="s">
        <v>83</v>
      </c>
      <c r="Q18" s="18"/>
      <c r="R18" s="22"/>
      <c r="S18" s="18"/>
      <c r="T18" s="19"/>
      <c r="U18" s="20"/>
      <c r="V18" s="19"/>
      <c r="W18" s="19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ht="81.75" customHeight="1">
      <c r="A19" s="28">
        <v>14</v>
      </c>
      <c r="B19" s="35" t="s">
        <v>309</v>
      </c>
      <c r="C19" s="35" t="s">
        <v>310</v>
      </c>
      <c r="D19" s="35" t="s">
        <v>106</v>
      </c>
      <c r="E19" s="30" t="s">
        <v>423</v>
      </c>
      <c r="F19" s="28">
        <v>11</v>
      </c>
      <c r="G19" s="28">
        <v>11</v>
      </c>
      <c r="H19" s="37">
        <v>78</v>
      </c>
      <c r="I19" s="37">
        <v>10</v>
      </c>
      <c r="J19" s="37">
        <v>6</v>
      </c>
      <c r="K19" s="37">
        <v>6</v>
      </c>
      <c r="L19" s="37">
        <f t="shared" si="0"/>
        <v>100</v>
      </c>
      <c r="M19" s="37"/>
      <c r="N19" s="53">
        <f t="shared" si="1"/>
        <v>100</v>
      </c>
      <c r="O19" s="37" t="s">
        <v>381</v>
      </c>
      <c r="P19" s="25" t="s">
        <v>311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ht="50.25" customHeight="1">
      <c r="A20" s="28">
        <v>15</v>
      </c>
      <c r="B20" s="35" t="s">
        <v>312</v>
      </c>
      <c r="C20" s="35" t="s">
        <v>82</v>
      </c>
      <c r="D20" s="35" t="s">
        <v>313</v>
      </c>
      <c r="E20" s="30" t="s">
        <v>393</v>
      </c>
      <c r="F20" s="28">
        <v>11</v>
      </c>
      <c r="G20" s="28">
        <v>11</v>
      </c>
      <c r="H20" s="37">
        <v>67</v>
      </c>
      <c r="I20" s="37">
        <v>10</v>
      </c>
      <c r="J20" s="37">
        <v>9</v>
      </c>
      <c r="K20" s="37">
        <v>13</v>
      </c>
      <c r="L20" s="37">
        <f t="shared" si="0"/>
        <v>99</v>
      </c>
      <c r="M20" s="37"/>
      <c r="N20" s="53">
        <f t="shared" si="1"/>
        <v>99</v>
      </c>
      <c r="O20" s="37" t="s">
        <v>381</v>
      </c>
      <c r="P20" s="25" t="s">
        <v>72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ht="66" customHeight="1">
      <c r="A21" s="28">
        <v>16</v>
      </c>
      <c r="B21" s="35" t="s">
        <v>314</v>
      </c>
      <c r="C21" s="35" t="s">
        <v>315</v>
      </c>
      <c r="D21" s="35" t="s">
        <v>125</v>
      </c>
      <c r="E21" s="30" t="s">
        <v>410</v>
      </c>
      <c r="F21" s="28">
        <v>11</v>
      </c>
      <c r="G21" s="28">
        <v>11</v>
      </c>
      <c r="H21" s="37">
        <v>68.5</v>
      </c>
      <c r="I21" s="37">
        <v>12</v>
      </c>
      <c r="J21" s="37">
        <v>7</v>
      </c>
      <c r="K21" s="37">
        <v>9.5</v>
      </c>
      <c r="L21" s="37">
        <f t="shared" si="0"/>
        <v>97</v>
      </c>
      <c r="M21" s="37"/>
      <c r="N21" s="53">
        <f t="shared" si="1"/>
        <v>97</v>
      </c>
      <c r="O21" s="37" t="s">
        <v>381</v>
      </c>
      <c r="P21" s="25" t="s">
        <v>68</v>
      </c>
    </row>
    <row r="22" spans="1:45" ht="64.5" customHeight="1">
      <c r="A22" s="28">
        <v>17</v>
      </c>
      <c r="B22" s="35" t="s">
        <v>316</v>
      </c>
      <c r="C22" s="35" t="s">
        <v>124</v>
      </c>
      <c r="D22" s="35" t="s">
        <v>125</v>
      </c>
      <c r="E22" s="29" t="s">
        <v>395</v>
      </c>
      <c r="F22" s="28">
        <v>11</v>
      </c>
      <c r="G22" s="28">
        <v>11</v>
      </c>
      <c r="H22" s="37">
        <v>74.5</v>
      </c>
      <c r="I22" s="37">
        <v>7</v>
      </c>
      <c r="J22" s="37">
        <v>12</v>
      </c>
      <c r="K22" s="37">
        <v>3</v>
      </c>
      <c r="L22" s="37">
        <f t="shared" si="0"/>
        <v>96.5</v>
      </c>
      <c r="M22" s="37"/>
      <c r="N22" s="53">
        <f t="shared" si="1"/>
        <v>96.5</v>
      </c>
      <c r="O22" s="37" t="s">
        <v>381</v>
      </c>
      <c r="P22" s="26" t="s">
        <v>83</v>
      </c>
    </row>
    <row r="23" spans="1:45" ht="51.75" customHeight="1">
      <c r="A23" s="28">
        <v>18</v>
      </c>
      <c r="B23" s="35" t="s">
        <v>317</v>
      </c>
      <c r="C23" s="35" t="s">
        <v>318</v>
      </c>
      <c r="D23" s="35" t="s">
        <v>242</v>
      </c>
      <c r="E23" s="30" t="s">
        <v>386</v>
      </c>
      <c r="F23" s="28">
        <v>11</v>
      </c>
      <c r="G23" s="28">
        <v>11</v>
      </c>
      <c r="H23" s="33">
        <v>68.5</v>
      </c>
      <c r="I23" s="33">
        <v>9</v>
      </c>
      <c r="J23" s="33">
        <v>6</v>
      </c>
      <c r="K23" s="26">
        <v>11</v>
      </c>
      <c r="L23" s="37">
        <f t="shared" si="0"/>
        <v>94.5</v>
      </c>
      <c r="M23" s="33"/>
      <c r="N23" s="53">
        <f t="shared" si="1"/>
        <v>94.5</v>
      </c>
      <c r="O23" s="37" t="s">
        <v>381</v>
      </c>
      <c r="P23" s="25" t="s">
        <v>47</v>
      </c>
    </row>
    <row r="24" spans="1:45" ht="66" customHeight="1">
      <c r="A24" s="28">
        <v>19</v>
      </c>
      <c r="B24" s="35" t="s">
        <v>319</v>
      </c>
      <c r="C24" s="35" t="s">
        <v>320</v>
      </c>
      <c r="D24" s="35" t="s">
        <v>261</v>
      </c>
      <c r="E24" s="29" t="s">
        <v>395</v>
      </c>
      <c r="F24" s="28">
        <v>11</v>
      </c>
      <c r="G24" s="28">
        <v>11</v>
      </c>
      <c r="H24" s="37">
        <v>69.5</v>
      </c>
      <c r="I24" s="37">
        <v>9</v>
      </c>
      <c r="J24" s="37">
        <v>10</v>
      </c>
      <c r="K24" s="37">
        <v>5.5</v>
      </c>
      <c r="L24" s="37">
        <f t="shared" si="0"/>
        <v>94</v>
      </c>
      <c r="M24" s="37"/>
      <c r="N24" s="53">
        <f t="shared" si="1"/>
        <v>94</v>
      </c>
      <c r="O24" s="37" t="s">
        <v>381</v>
      </c>
      <c r="P24" s="26" t="s">
        <v>83</v>
      </c>
    </row>
    <row r="25" spans="1:45" ht="78.75" customHeight="1">
      <c r="A25" s="28">
        <v>20</v>
      </c>
      <c r="B25" s="35" t="s">
        <v>321</v>
      </c>
      <c r="C25" s="35" t="s">
        <v>94</v>
      </c>
      <c r="D25" s="35" t="s">
        <v>322</v>
      </c>
      <c r="E25" s="30" t="s">
        <v>38</v>
      </c>
      <c r="F25" s="28">
        <v>11</v>
      </c>
      <c r="G25" s="28">
        <v>11</v>
      </c>
      <c r="H25" s="37">
        <v>69.5</v>
      </c>
      <c r="I25" s="37">
        <v>7</v>
      </c>
      <c r="J25" s="37">
        <v>7</v>
      </c>
      <c r="K25" s="37">
        <v>8.5</v>
      </c>
      <c r="L25" s="37">
        <f t="shared" si="0"/>
        <v>92</v>
      </c>
      <c r="M25" s="37"/>
      <c r="N25" s="53">
        <f t="shared" si="1"/>
        <v>92</v>
      </c>
      <c r="O25" s="37" t="s">
        <v>381</v>
      </c>
      <c r="P25" s="25" t="s">
        <v>39</v>
      </c>
    </row>
    <row r="26" spans="1:45" ht="66.75" customHeight="1">
      <c r="A26" s="28">
        <v>21</v>
      </c>
      <c r="B26" s="35" t="s">
        <v>323</v>
      </c>
      <c r="C26" s="35" t="s">
        <v>33</v>
      </c>
      <c r="D26" s="35" t="s">
        <v>324</v>
      </c>
      <c r="E26" s="29" t="s">
        <v>424</v>
      </c>
      <c r="F26" s="28">
        <v>11</v>
      </c>
      <c r="G26" s="28">
        <v>11</v>
      </c>
      <c r="H26" s="37">
        <v>71</v>
      </c>
      <c r="I26" s="37">
        <v>6</v>
      </c>
      <c r="J26" s="37">
        <v>12</v>
      </c>
      <c r="K26" s="37">
        <v>3</v>
      </c>
      <c r="L26" s="37">
        <f t="shared" si="0"/>
        <v>92</v>
      </c>
      <c r="M26" s="37"/>
      <c r="N26" s="53">
        <f t="shared" si="1"/>
        <v>92</v>
      </c>
      <c r="O26" s="37" t="s">
        <v>381</v>
      </c>
      <c r="P26" s="27" t="s">
        <v>325</v>
      </c>
    </row>
    <row r="27" spans="1:45" ht="63" customHeight="1">
      <c r="A27" s="28">
        <v>22</v>
      </c>
      <c r="B27" s="35" t="s">
        <v>326</v>
      </c>
      <c r="C27" s="35" t="s">
        <v>119</v>
      </c>
      <c r="D27" s="35" t="s">
        <v>327</v>
      </c>
      <c r="E27" s="30" t="s">
        <v>394</v>
      </c>
      <c r="F27" s="28">
        <v>11</v>
      </c>
      <c r="G27" s="28">
        <v>11</v>
      </c>
      <c r="H27" s="33">
        <v>74.5</v>
      </c>
      <c r="I27" s="33">
        <v>6</v>
      </c>
      <c r="J27" s="33">
        <v>6.5</v>
      </c>
      <c r="K27" s="26">
        <v>4.5</v>
      </c>
      <c r="L27" s="37">
        <f t="shared" si="0"/>
        <v>91.5</v>
      </c>
      <c r="M27" s="33"/>
      <c r="N27" s="53">
        <f t="shared" si="1"/>
        <v>91.5</v>
      </c>
      <c r="O27" s="37" t="s">
        <v>381</v>
      </c>
      <c r="P27" s="25" t="s">
        <v>79</v>
      </c>
    </row>
    <row r="28" spans="1:45" ht="111" customHeight="1">
      <c r="A28" s="28">
        <v>23</v>
      </c>
      <c r="B28" s="67" t="s">
        <v>328</v>
      </c>
      <c r="C28" s="67" t="s">
        <v>193</v>
      </c>
      <c r="D28" s="67" t="s">
        <v>100</v>
      </c>
      <c r="E28" s="29" t="s">
        <v>416</v>
      </c>
      <c r="F28" s="65">
        <v>11</v>
      </c>
      <c r="G28" s="65">
        <v>11</v>
      </c>
      <c r="H28" s="37">
        <v>73</v>
      </c>
      <c r="I28" s="37">
        <v>1</v>
      </c>
      <c r="J28" s="37">
        <v>7</v>
      </c>
      <c r="K28" s="37">
        <v>10</v>
      </c>
      <c r="L28" s="37">
        <f t="shared" si="0"/>
        <v>91</v>
      </c>
      <c r="M28" s="37"/>
      <c r="N28" s="53">
        <f t="shared" si="1"/>
        <v>91</v>
      </c>
      <c r="O28" s="37" t="s">
        <v>381</v>
      </c>
      <c r="P28" s="70" t="s">
        <v>265</v>
      </c>
    </row>
    <row r="29" spans="1:45" ht="64.5" customHeight="1">
      <c r="A29" s="28">
        <v>24</v>
      </c>
      <c r="B29" s="35" t="s">
        <v>329</v>
      </c>
      <c r="C29" s="35" t="s">
        <v>330</v>
      </c>
      <c r="D29" s="35" t="s">
        <v>26</v>
      </c>
      <c r="E29" s="30" t="s">
        <v>410</v>
      </c>
      <c r="F29" s="28">
        <v>11</v>
      </c>
      <c r="G29" s="28">
        <v>11</v>
      </c>
      <c r="H29" s="37">
        <v>71.5</v>
      </c>
      <c r="I29" s="37">
        <v>1</v>
      </c>
      <c r="J29" s="37">
        <v>10</v>
      </c>
      <c r="K29" s="37">
        <v>7.5</v>
      </c>
      <c r="L29" s="37">
        <f t="shared" si="0"/>
        <v>90</v>
      </c>
      <c r="M29" s="37"/>
      <c r="N29" s="53">
        <f t="shared" si="1"/>
        <v>90</v>
      </c>
      <c r="O29" s="37" t="s">
        <v>381</v>
      </c>
      <c r="P29" s="25" t="s">
        <v>68</v>
      </c>
    </row>
    <row r="30" spans="1:45" ht="66" customHeight="1">
      <c r="A30" s="28">
        <v>25</v>
      </c>
      <c r="B30" s="35" t="s">
        <v>331</v>
      </c>
      <c r="C30" s="35" t="s">
        <v>332</v>
      </c>
      <c r="D30" s="35" t="s">
        <v>217</v>
      </c>
      <c r="E30" s="30" t="s">
        <v>410</v>
      </c>
      <c r="F30" s="28">
        <v>11</v>
      </c>
      <c r="G30" s="28">
        <v>11</v>
      </c>
      <c r="H30" s="37">
        <v>71.5</v>
      </c>
      <c r="I30" s="37">
        <v>7</v>
      </c>
      <c r="J30" s="37">
        <v>6.5</v>
      </c>
      <c r="K30" s="37">
        <v>5</v>
      </c>
      <c r="L30" s="37">
        <f t="shared" si="0"/>
        <v>90</v>
      </c>
      <c r="M30" s="37"/>
      <c r="N30" s="53">
        <f t="shared" si="1"/>
        <v>90</v>
      </c>
      <c r="O30" s="37" t="s">
        <v>381</v>
      </c>
      <c r="P30" s="25" t="s">
        <v>68</v>
      </c>
    </row>
    <row r="31" spans="1:45" ht="48" customHeight="1">
      <c r="A31" s="28">
        <v>26</v>
      </c>
      <c r="B31" s="35" t="s">
        <v>333</v>
      </c>
      <c r="C31" s="35" t="s">
        <v>124</v>
      </c>
      <c r="D31" s="35" t="s">
        <v>334</v>
      </c>
      <c r="E31" s="30" t="s">
        <v>386</v>
      </c>
      <c r="F31" s="28">
        <v>11</v>
      </c>
      <c r="G31" s="28">
        <v>11</v>
      </c>
      <c r="H31" s="33">
        <v>73</v>
      </c>
      <c r="I31" s="68">
        <v>1</v>
      </c>
      <c r="J31" s="33">
        <v>9</v>
      </c>
      <c r="K31" s="26">
        <v>6.5</v>
      </c>
      <c r="L31" s="37">
        <f t="shared" si="0"/>
        <v>89.5</v>
      </c>
      <c r="M31" s="33"/>
      <c r="N31" s="53">
        <f t="shared" si="1"/>
        <v>89.5</v>
      </c>
      <c r="O31" s="37" t="s">
        <v>381</v>
      </c>
      <c r="P31" s="25" t="s">
        <v>47</v>
      </c>
    </row>
    <row r="32" spans="1:45" ht="64.5" customHeight="1">
      <c r="A32" s="28">
        <v>27</v>
      </c>
      <c r="B32" s="35" t="s">
        <v>335</v>
      </c>
      <c r="C32" s="35" t="s">
        <v>336</v>
      </c>
      <c r="D32" s="35" t="s">
        <v>337</v>
      </c>
      <c r="E32" s="30" t="s">
        <v>410</v>
      </c>
      <c r="F32" s="28">
        <v>11</v>
      </c>
      <c r="G32" s="28">
        <v>11</v>
      </c>
      <c r="H32" s="37">
        <v>70.5</v>
      </c>
      <c r="I32" s="37">
        <v>6</v>
      </c>
      <c r="J32" s="37">
        <v>12</v>
      </c>
      <c r="K32" s="37">
        <v>1</v>
      </c>
      <c r="L32" s="37">
        <f t="shared" si="0"/>
        <v>89.5</v>
      </c>
      <c r="M32" s="37"/>
      <c r="N32" s="53">
        <f t="shared" si="1"/>
        <v>89.5</v>
      </c>
      <c r="O32" s="37" t="s">
        <v>381</v>
      </c>
      <c r="P32" s="25" t="s">
        <v>172</v>
      </c>
    </row>
    <row r="33" spans="1:16" ht="82.5" customHeight="1">
      <c r="A33" s="28">
        <v>28</v>
      </c>
      <c r="B33" s="35" t="s">
        <v>338</v>
      </c>
      <c r="C33" s="35" t="s">
        <v>25</v>
      </c>
      <c r="D33" s="35" t="s">
        <v>339</v>
      </c>
      <c r="E33" s="30" t="s">
        <v>425</v>
      </c>
      <c r="F33" s="28">
        <v>11</v>
      </c>
      <c r="G33" s="28">
        <v>11</v>
      </c>
      <c r="H33" s="33">
        <v>72.5</v>
      </c>
      <c r="I33" s="33">
        <v>6</v>
      </c>
      <c r="J33" s="33">
        <v>5.5</v>
      </c>
      <c r="K33" s="26">
        <v>5</v>
      </c>
      <c r="L33" s="37">
        <f t="shared" si="0"/>
        <v>89</v>
      </c>
      <c r="M33" s="33"/>
      <c r="N33" s="53">
        <f t="shared" si="1"/>
        <v>89</v>
      </c>
      <c r="O33" s="37" t="s">
        <v>381</v>
      </c>
      <c r="P33" s="25" t="s">
        <v>340</v>
      </c>
    </row>
    <row r="34" spans="1:16" ht="66" customHeight="1">
      <c r="A34" s="28">
        <v>29</v>
      </c>
      <c r="B34" s="35" t="s">
        <v>341</v>
      </c>
      <c r="C34" s="69" t="s">
        <v>342</v>
      </c>
      <c r="D34" s="69" t="s">
        <v>67</v>
      </c>
      <c r="E34" s="30" t="s">
        <v>418</v>
      </c>
      <c r="F34" s="28">
        <v>11</v>
      </c>
      <c r="G34" s="28">
        <v>11</v>
      </c>
      <c r="H34" s="37">
        <v>66.5</v>
      </c>
      <c r="I34" s="37">
        <v>10</v>
      </c>
      <c r="J34" s="37">
        <v>2</v>
      </c>
      <c r="K34" s="37">
        <v>10.5</v>
      </c>
      <c r="L34" s="37">
        <f t="shared" si="0"/>
        <v>89</v>
      </c>
      <c r="M34" s="37"/>
      <c r="N34" s="53">
        <f t="shared" si="1"/>
        <v>89</v>
      </c>
      <c r="O34" s="37" t="s">
        <v>381</v>
      </c>
      <c r="P34" s="27" t="s">
        <v>253</v>
      </c>
    </row>
    <row r="35" spans="1:16" ht="82.5" customHeight="1">
      <c r="A35" s="28">
        <v>30</v>
      </c>
      <c r="B35" s="35" t="s">
        <v>343</v>
      </c>
      <c r="C35" s="69" t="s">
        <v>134</v>
      </c>
      <c r="D35" s="69" t="s">
        <v>34</v>
      </c>
      <c r="E35" s="29" t="s">
        <v>399</v>
      </c>
      <c r="F35" s="28">
        <v>11</v>
      </c>
      <c r="G35" s="28">
        <v>11</v>
      </c>
      <c r="H35" s="37">
        <v>72.5</v>
      </c>
      <c r="I35" s="37">
        <v>7</v>
      </c>
      <c r="J35" s="37">
        <v>6</v>
      </c>
      <c r="K35" s="37">
        <v>3.5</v>
      </c>
      <c r="L35" s="37">
        <f t="shared" si="0"/>
        <v>89</v>
      </c>
      <c r="M35" s="37"/>
      <c r="N35" s="53">
        <f t="shared" si="1"/>
        <v>89</v>
      </c>
      <c r="O35" s="37" t="s">
        <v>381</v>
      </c>
      <c r="P35" s="27" t="s">
        <v>344</v>
      </c>
    </row>
    <row r="36" spans="1:16" ht="48" customHeight="1">
      <c r="A36" s="28">
        <v>31</v>
      </c>
      <c r="B36" s="35" t="s">
        <v>345</v>
      </c>
      <c r="C36" s="35" t="s">
        <v>320</v>
      </c>
      <c r="D36" s="35" t="s">
        <v>67</v>
      </c>
      <c r="E36" s="29" t="s">
        <v>404</v>
      </c>
      <c r="F36" s="28">
        <v>11</v>
      </c>
      <c r="G36" s="28">
        <v>11</v>
      </c>
      <c r="H36" s="33">
        <v>68</v>
      </c>
      <c r="I36" s="33">
        <v>6</v>
      </c>
      <c r="J36" s="33">
        <v>9</v>
      </c>
      <c r="K36" s="26">
        <v>6</v>
      </c>
      <c r="L36" s="37">
        <f t="shared" si="0"/>
        <v>89</v>
      </c>
      <c r="M36" s="33"/>
      <c r="N36" s="53">
        <f t="shared" si="1"/>
        <v>89</v>
      </c>
      <c r="O36" s="37" t="s">
        <v>381</v>
      </c>
      <c r="P36" s="26" t="s">
        <v>117</v>
      </c>
    </row>
    <row r="37" spans="1:16" ht="66" customHeight="1">
      <c r="A37" s="28">
        <v>32</v>
      </c>
      <c r="B37" s="35" t="s">
        <v>346</v>
      </c>
      <c r="C37" s="35" t="s">
        <v>347</v>
      </c>
      <c r="D37" s="35" t="s">
        <v>300</v>
      </c>
      <c r="E37" s="30" t="s">
        <v>417</v>
      </c>
      <c r="F37" s="28">
        <v>11</v>
      </c>
      <c r="G37" s="28">
        <v>11</v>
      </c>
      <c r="H37" s="37">
        <v>68.5</v>
      </c>
      <c r="I37" s="37">
        <v>6</v>
      </c>
      <c r="J37" s="37">
        <v>7</v>
      </c>
      <c r="K37" s="37">
        <v>7</v>
      </c>
      <c r="L37" s="37">
        <f t="shared" si="0"/>
        <v>88.5</v>
      </c>
      <c r="M37" s="37"/>
      <c r="N37" s="53">
        <f t="shared" si="1"/>
        <v>88.5</v>
      </c>
      <c r="O37" s="37" t="s">
        <v>381</v>
      </c>
      <c r="P37" s="26" t="s">
        <v>348</v>
      </c>
    </row>
    <row r="38" spans="1:16" ht="79.5" customHeight="1">
      <c r="A38" s="28">
        <v>33</v>
      </c>
      <c r="B38" s="35" t="s">
        <v>349</v>
      </c>
      <c r="C38" s="35" t="s">
        <v>350</v>
      </c>
      <c r="D38" s="35" t="s">
        <v>313</v>
      </c>
      <c r="E38" s="30" t="s">
        <v>38</v>
      </c>
      <c r="F38" s="28">
        <v>11</v>
      </c>
      <c r="G38" s="28">
        <v>11</v>
      </c>
      <c r="H38" s="37">
        <v>67</v>
      </c>
      <c r="I38" s="37">
        <v>7</v>
      </c>
      <c r="J38" s="37">
        <v>8</v>
      </c>
      <c r="K38" s="37">
        <v>6</v>
      </c>
      <c r="L38" s="37">
        <f t="shared" si="0"/>
        <v>88</v>
      </c>
      <c r="M38" s="37"/>
      <c r="N38" s="53">
        <f t="shared" si="1"/>
        <v>88</v>
      </c>
      <c r="O38" s="37" t="s">
        <v>381</v>
      </c>
      <c r="P38" s="25" t="s">
        <v>39</v>
      </c>
    </row>
    <row r="39" spans="1:16" ht="81.75" customHeight="1">
      <c r="A39" s="28">
        <v>34</v>
      </c>
      <c r="B39" s="35" t="s">
        <v>351</v>
      </c>
      <c r="C39" s="35" t="s">
        <v>302</v>
      </c>
      <c r="D39" s="35" t="s">
        <v>30</v>
      </c>
      <c r="E39" s="30" t="s">
        <v>38</v>
      </c>
      <c r="F39" s="28">
        <v>11</v>
      </c>
      <c r="G39" s="28">
        <v>11</v>
      </c>
      <c r="H39" s="37">
        <v>67.5</v>
      </c>
      <c r="I39" s="37">
        <v>6</v>
      </c>
      <c r="J39" s="37">
        <v>8.5</v>
      </c>
      <c r="K39" s="37">
        <v>6</v>
      </c>
      <c r="L39" s="37">
        <f t="shared" si="0"/>
        <v>88</v>
      </c>
      <c r="M39" s="37"/>
      <c r="N39" s="53">
        <f t="shared" si="1"/>
        <v>88</v>
      </c>
      <c r="O39" s="37" t="s">
        <v>381</v>
      </c>
      <c r="P39" s="25" t="s">
        <v>39</v>
      </c>
    </row>
    <row r="40" spans="1:16" ht="66.75" customHeight="1">
      <c r="A40" s="28">
        <v>35</v>
      </c>
      <c r="B40" s="35" t="s">
        <v>352</v>
      </c>
      <c r="C40" s="35" t="s">
        <v>276</v>
      </c>
      <c r="D40" s="35" t="s">
        <v>353</v>
      </c>
      <c r="E40" s="30" t="s">
        <v>410</v>
      </c>
      <c r="F40" s="28">
        <v>11</v>
      </c>
      <c r="G40" s="28">
        <v>11</v>
      </c>
      <c r="H40" s="37">
        <v>68.5</v>
      </c>
      <c r="I40" s="37">
        <v>6</v>
      </c>
      <c r="J40" s="37">
        <v>6</v>
      </c>
      <c r="K40" s="37">
        <v>6</v>
      </c>
      <c r="L40" s="37">
        <f t="shared" si="0"/>
        <v>86.5</v>
      </c>
      <c r="M40" s="37"/>
      <c r="N40" s="53">
        <f t="shared" si="1"/>
        <v>86.5</v>
      </c>
      <c r="O40" s="37" t="s">
        <v>381</v>
      </c>
      <c r="P40" s="25" t="s">
        <v>68</v>
      </c>
    </row>
    <row r="41" spans="1:16" ht="65.25" customHeight="1">
      <c r="A41" s="28">
        <v>36</v>
      </c>
      <c r="B41" s="35" t="s">
        <v>354</v>
      </c>
      <c r="C41" s="35" t="s">
        <v>355</v>
      </c>
      <c r="D41" s="35" t="s">
        <v>26</v>
      </c>
      <c r="E41" s="30" t="s">
        <v>407</v>
      </c>
      <c r="F41" s="28">
        <v>11</v>
      </c>
      <c r="G41" s="28">
        <v>11</v>
      </c>
      <c r="H41" s="33">
        <v>69.5</v>
      </c>
      <c r="I41" s="33">
        <v>7</v>
      </c>
      <c r="J41" s="33">
        <v>9.5</v>
      </c>
      <c r="K41" s="26">
        <v>0.5</v>
      </c>
      <c r="L41" s="37">
        <f t="shared" si="0"/>
        <v>86.5</v>
      </c>
      <c r="M41" s="33"/>
      <c r="N41" s="53">
        <f t="shared" si="1"/>
        <v>86.5</v>
      </c>
      <c r="O41" s="37" t="s">
        <v>381</v>
      </c>
      <c r="P41" s="25" t="s">
        <v>145</v>
      </c>
    </row>
    <row r="42" spans="1:16" ht="50.25" customHeight="1">
      <c r="A42" s="28">
        <v>37</v>
      </c>
      <c r="B42" s="35" t="s">
        <v>356</v>
      </c>
      <c r="C42" s="35" t="s">
        <v>163</v>
      </c>
      <c r="D42" s="35" t="s">
        <v>30</v>
      </c>
      <c r="E42" s="30" t="s">
        <v>393</v>
      </c>
      <c r="F42" s="28">
        <v>11</v>
      </c>
      <c r="G42" s="28">
        <v>11</v>
      </c>
      <c r="H42" s="37">
        <v>66</v>
      </c>
      <c r="I42" s="37">
        <v>5</v>
      </c>
      <c r="J42" s="37">
        <v>10</v>
      </c>
      <c r="K42" s="37">
        <v>5</v>
      </c>
      <c r="L42" s="37">
        <f t="shared" si="0"/>
        <v>86</v>
      </c>
      <c r="M42" s="37"/>
      <c r="N42" s="53">
        <f t="shared" si="1"/>
        <v>86</v>
      </c>
      <c r="O42" s="37" t="s">
        <v>381</v>
      </c>
      <c r="P42" s="25" t="s">
        <v>72</v>
      </c>
    </row>
    <row r="43" spans="1:16" ht="66" customHeight="1">
      <c r="A43" s="28">
        <v>38</v>
      </c>
      <c r="B43" s="35" t="s">
        <v>357</v>
      </c>
      <c r="C43" s="35" t="s">
        <v>358</v>
      </c>
      <c r="D43" s="35" t="s">
        <v>30</v>
      </c>
      <c r="E43" s="30" t="s">
        <v>426</v>
      </c>
      <c r="F43" s="28">
        <v>11</v>
      </c>
      <c r="G43" s="28">
        <v>11</v>
      </c>
      <c r="H43" s="33">
        <v>69</v>
      </c>
      <c r="I43" s="33">
        <v>1</v>
      </c>
      <c r="J43" s="33">
        <v>7</v>
      </c>
      <c r="K43" s="26">
        <v>4</v>
      </c>
      <c r="L43" s="37">
        <f t="shared" si="0"/>
        <v>81</v>
      </c>
      <c r="M43" s="33"/>
      <c r="N43" s="53">
        <f t="shared" si="1"/>
        <v>81</v>
      </c>
      <c r="O43" s="37" t="s">
        <v>381</v>
      </c>
      <c r="P43" s="25" t="s">
        <v>359</v>
      </c>
    </row>
    <row r="44" spans="1:16" ht="63.75" customHeight="1">
      <c r="A44" s="28">
        <v>39</v>
      </c>
      <c r="B44" s="35" t="s">
        <v>360</v>
      </c>
      <c r="C44" s="35" t="s">
        <v>361</v>
      </c>
      <c r="D44" s="35" t="s">
        <v>30</v>
      </c>
      <c r="E44" s="30" t="s">
        <v>415</v>
      </c>
      <c r="F44" s="28">
        <v>11</v>
      </c>
      <c r="G44" s="28">
        <v>11</v>
      </c>
      <c r="H44" s="37">
        <v>67.5</v>
      </c>
      <c r="I44" s="37">
        <v>3</v>
      </c>
      <c r="J44" s="37">
        <v>6.5</v>
      </c>
      <c r="K44" s="37">
        <v>4</v>
      </c>
      <c r="L44" s="37">
        <f t="shared" si="0"/>
        <v>81</v>
      </c>
      <c r="M44" s="37"/>
      <c r="N44" s="53">
        <f t="shared" si="1"/>
        <v>81</v>
      </c>
      <c r="O44" s="37" t="s">
        <v>381</v>
      </c>
      <c r="P44" s="25" t="s">
        <v>209</v>
      </c>
    </row>
    <row r="45" spans="1:16" ht="63.75" customHeight="1">
      <c r="A45" s="28">
        <v>40</v>
      </c>
      <c r="B45" s="35" t="s">
        <v>362</v>
      </c>
      <c r="C45" s="35" t="s">
        <v>33</v>
      </c>
      <c r="D45" s="35" t="s">
        <v>186</v>
      </c>
      <c r="E45" s="30" t="s">
        <v>410</v>
      </c>
      <c r="F45" s="28">
        <v>11</v>
      </c>
      <c r="G45" s="28">
        <v>11</v>
      </c>
      <c r="H45" s="37">
        <v>48</v>
      </c>
      <c r="I45" s="37">
        <v>12</v>
      </c>
      <c r="J45" s="37">
        <v>10</v>
      </c>
      <c r="K45" s="37">
        <v>11</v>
      </c>
      <c r="L45" s="37">
        <f t="shared" si="0"/>
        <v>81</v>
      </c>
      <c r="M45" s="37"/>
      <c r="N45" s="53">
        <f t="shared" si="1"/>
        <v>81</v>
      </c>
      <c r="O45" s="37" t="s">
        <v>381</v>
      </c>
      <c r="P45" s="25" t="s">
        <v>68</v>
      </c>
    </row>
    <row r="46" spans="1:16" ht="49.5" customHeight="1">
      <c r="A46" s="28">
        <v>41</v>
      </c>
      <c r="B46" s="35" t="s">
        <v>363</v>
      </c>
      <c r="C46" s="35" t="s">
        <v>33</v>
      </c>
      <c r="D46" s="35" t="s">
        <v>364</v>
      </c>
      <c r="E46" s="30" t="s">
        <v>386</v>
      </c>
      <c r="F46" s="28">
        <v>11</v>
      </c>
      <c r="G46" s="28">
        <v>11</v>
      </c>
      <c r="H46" s="33">
        <v>69.5</v>
      </c>
      <c r="I46" s="33">
        <v>1</v>
      </c>
      <c r="J46" s="33">
        <v>2</v>
      </c>
      <c r="K46" s="26">
        <v>7.5</v>
      </c>
      <c r="L46" s="37">
        <f t="shared" si="0"/>
        <v>80</v>
      </c>
      <c r="M46" s="33"/>
      <c r="N46" s="53">
        <f t="shared" si="1"/>
        <v>80</v>
      </c>
      <c r="O46" s="37" t="s">
        <v>381</v>
      </c>
      <c r="P46" s="25" t="s">
        <v>47</v>
      </c>
    </row>
    <row r="47" spans="1:16" ht="50.25" customHeight="1">
      <c r="A47" s="28">
        <v>42</v>
      </c>
      <c r="B47" s="35" t="s">
        <v>365</v>
      </c>
      <c r="C47" s="35" t="s">
        <v>124</v>
      </c>
      <c r="D47" s="35" t="s">
        <v>67</v>
      </c>
      <c r="E47" s="30" t="s">
        <v>401</v>
      </c>
      <c r="F47" s="28">
        <v>11</v>
      </c>
      <c r="G47" s="28">
        <v>11</v>
      </c>
      <c r="H47" s="33">
        <v>66</v>
      </c>
      <c r="I47" s="33">
        <v>6</v>
      </c>
      <c r="J47" s="33">
        <v>2</v>
      </c>
      <c r="K47" s="26">
        <v>6</v>
      </c>
      <c r="L47" s="37">
        <f t="shared" si="0"/>
        <v>80</v>
      </c>
      <c r="M47" s="33"/>
      <c r="N47" s="53">
        <f t="shared" si="1"/>
        <v>80</v>
      </c>
      <c r="O47" s="37" t="s">
        <v>381</v>
      </c>
      <c r="P47" s="25" t="s">
        <v>366</v>
      </c>
    </row>
    <row r="48" spans="1:16" ht="80.25" customHeight="1">
      <c r="A48" s="28">
        <v>43</v>
      </c>
      <c r="B48" s="35" t="s">
        <v>367</v>
      </c>
      <c r="C48" s="37" t="s">
        <v>199</v>
      </c>
      <c r="D48" s="37" t="s">
        <v>104</v>
      </c>
      <c r="E48" s="29" t="s">
        <v>399</v>
      </c>
      <c r="F48" s="28">
        <v>11</v>
      </c>
      <c r="G48" s="28">
        <v>11</v>
      </c>
      <c r="H48" s="37">
        <v>63</v>
      </c>
      <c r="I48" s="37">
        <v>7</v>
      </c>
      <c r="J48" s="37">
        <v>6</v>
      </c>
      <c r="K48" s="37">
        <v>2</v>
      </c>
      <c r="L48" s="37">
        <f t="shared" si="0"/>
        <v>78</v>
      </c>
      <c r="M48" s="37"/>
      <c r="N48" s="53">
        <f t="shared" si="1"/>
        <v>78</v>
      </c>
      <c r="O48" s="37" t="s">
        <v>381</v>
      </c>
      <c r="P48" s="27" t="s">
        <v>344</v>
      </c>
    </row>
    <row r="49" spans="1:16" ht="64.5" customHeight="1">
      <c r="A49" s="28">
        <v>44</v>
      </c>
      <c r="B49" s="35" t="s">
        <v>368</v>
      </c>
      <c r="C49" s="35" t="s">
        <v>124</v>
      </c>
      <c r="D49" s="35" t="s">
        <v>186</v>
      </c>
      <c r="E49" s="30" t="s">
        <v>420</v>
      </c>
      <c r="F49" s="28">
        <v>11</v>
      </c>
      <c r="G49" s="28">
        <v>11</v>
      </c>
      <c r="H49" s="33">
        <v>58.5</v>
      </c>
      <c r="I49" s="33">
        <v>6</v>
      </c>
      <c r="J49" s="33">
        <v>8.5</v>
      </c>
      <c r="K49" s="26">
        <v>3.5</v>
      </c>
      <c r="L49" s="37">
        <f t="shared" si="0"/>
        <v>76.5</v>
      </c>
      <c r="M49" s="33"/>
      <c r="N49" s="53">
        <f t="shared" si="1"/>
        <v>76.5</v>
      </c>
      <c r="O49" s="37" t="s">
        <v>381</v>
      </c>
      <c r="P49" s="25" t="s">
        <v>268</v>
      </c>
    </row>
    <row r="50" spans="1:16" ht="50.25" customHeight="1">
      <c r="A50" s="28">
        <v>45</v>
      </c>
      <c r="B50" s="35" t="s">
        <v>369</v>
      </c>
      <c r="C50" s="35" t="s">
        <v>299</v>
      </c>
      <c r="D50" s="35" t="s">
        <v>26</v>
      </c>
      <c r="E50" s="29" t="s">
        <v>386</v>
      </c>
      <c r="F50" s="28">
        <v>11</v>
      </c>
      <c r="G50" s="28">
        <v>11</v>
      </c>
      <c r="H50" s="33">
        <v>56.5</v>
      </c>
      <c r="I50" s="33">
        <v>7</v>
      </c>
      <c r="J50" s="33">
        <v>5.5</v>
      </c>
      <c r="K50" s="26">
        <v>5.5</v>
      </c>
      <c r="L50" s="37">
        <f t="shared" si="0"/>
        <v>74.5</v>
      </c>
      <c r="M50" s="33"/>
      <c r="N50" s="53">
        <f t="shared" si="1"/>
        <v>74.5</v>
      </c>
      <c r="O50" s="37" t="s">
        <v>381</v>
      </c>
      <c r="P50" s="25" t="s">
        <v>47</v>
      </c>
    </row>
    <row r="51" spans="1:16" ht="98.25" customHeight="1">
      <c r="A51" s="28">
        <v>46</v>
      </c>
      <c r="B51" s="35" t="s">
        <v>370</v>
      </c>
      <c r="C51" s="35" t="s">
        <v>371</v>
      </c>
      <c r="D51" s="35" t="s">
        <v>372</v>
      </c>
      <c r="E51" s="30" t="s">
        <v>427</v>
      </c>
      <c r="F51" s="28">
        <v>11</v>
      </c>
      <c r="G51" s="28">
        <v>11</v>
      </c>
      <c r="H51" s="37">
        <v>59.5</v>
      </c>
      <c r="I51" s="37">
        <v>7</v>
      </c>
      <c r="J51" s="37" t="s">
        <v>373</v>
      </c>
      <c r="K51" s="37">
        <v>6.5</v>
      </c>
      <c r="L51" s="37">
        <f t="shared" si="0"/>
        <v>73</v>
      </c>
      <c r="M51" s="37"/>
      <c r="N51" s="53">
        <f t="shared" si="1"/>
        <v>73</v>
      </c>
      <c r="O51" s="37" t="s">
        <v>381</v>
      </c>
      <c r="P51" s="25" t="s">
        <v>374</v>
      </c>
    </row>
    <row r="52" spans="1:16" ht="66" customHeight="1">
      <c r="A52" s="28">
        <v>47</v>
      </c>
      <c r="B52" s="35" t="s">
        <v>375</v>
      </c>
      <c r="C52" s="35" t="s">
        <v>119</v>
      </c>
      <c r="D52" s="35" t="s">
        <v>376</v>
      </c>
      <c r="E52" s="29" t="s">
        <v>385</v>
      </c>
      <c r="F52" s="28">
        <v>11</v>
      </c>
      <c r="G52" s="28">
        <v>11</v>
      </c>
      <c r="H52" s="37">
        <v>42.5</v>
      </c>
      <c r="I52" s="37">
        <v>13</v>
      </c>
      <c r="J52" s="37">
        <v>8</v>
      </c>
      <c r="K52" s="37">
        <v>5</v>
      </c>
      <c r="L52" s="37">
        <f t="shared" si="0"/>
        <v>68.5</v>
      </c>
      <c r="M52" s="37"/>
      <c r="N52" s="53">
        <f t="shared" si="1"/>
        <v>68.5</v>
      </c>
      <c r="O52" s="37" t="s">
        <v>381</v>
      </c>
      <c r="P52" s="26" t="s">
        <v>43</v>
      </c>
    </row>
    <row r="53" spans="1:16" ht="96" customHeight="1">
      <c r="A53" s="28">
        <v>48</v>
      </c>
      <c r="B53" s="35" t="s">
        <v>377</v>
      </c>
      <c r="C53" s="35" t="s">
        <v>124</v>
      </c>
      <c r="D53" s="35" t="s">
        <v>378</v>
      </c>
      <c r="E53" s="30" t="s">
        <v>389</v>
      </c>
      <c r="F53" s="28">
        <v>11</v>
      </c>
      <c r="G53" s="28">
        <v>11</v>
      </c>
      <c r="H53" s="37">
        <v>43.5</v>
      </c>
      <c r="I53" s="37">
        <v>13</v>
      </c>
      <c r="J53" s="37">
        <v>3.5</v>
      </c>
      <c r="K53" s="37">
        <v>4.5</v>
      </c>
      <c r="L53" s="37">
        <f t="shared" si="0"/>
        <v>64.5</v>
      </c>
      <c r="M53" s="37"/>
      <c r="N53" s="53">
        <f t="shared" si="1"/>
        <v>64.5</v>
      </c>
      <c r="O53" s="37" t="s">
        <v>381</v>
      </c>
      <c r="P53" s="25" t="s">
        <v>75</v>
      </c>
    </row>
    <row r="54" spans="1:16" ht="18.75" customHeight="1"/>
  </sheetData>
  <mergeCells count="15"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N5"/>
    <mergeCell ref="O4:O5"/>
    <mergeCell ref="P4:P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2016-11-28T01:52:36Z</dcterms:created>
  <dcterms:modified xsi:type="dcterms:W3CDTF">2017-03-05T16:17:41Z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