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-105" windowWidth="19185" windowHeight="8190" tabRatio="500"/>
  </bookViews>
  <sheets>
    <sheet name="9 класс" sheetId="1" r:id="rId1"/>
    <sheet name="10 класс" sheetId="2" r:id="rId2"/>
    <sheet name="11 класс" sheetId="3" r:id="rId3"/>
  </sheets>
  <externalReferences>
    <externalReference r:id="rId4"/>
  </externalReferences>
  <definedNames>
    <definedName name="sexList">[1]Проверки!$B$1:$B$2</definedName>
    <definedName name="statusesList">[1]Проверки!$F$1:$F$3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0" i="3"/>
  <c r="K9"/>
  <c r="K8"/>
  <c r="K7"/>
  <c r="K6"/>
  <c r="K12" i="2"/>
  <c r="K11"/>
  <c r="K10"/>
  <c r="K9"/>
  <c r="K8"/>
  <c r="K7"/>
  <c r="K6"/>
  <c r="K7" i="1"/>
  <c r="K13"/>
  <c r="K12"/>
  <c r="K6"/>
  <c r="K10"/>
  <c r="K9"/>
  <c r="K11"/>
  <c r="K8"/>
</calcChain>
</file>

<file path=xl/sharedStrings.xml><?xml version="1.0" encoding="utf-8"?>
<sst xmlns="http://schemas.openxmlformats.org/spreadsheetml/2006/main" count="175" uniqueCount="99">
  <si>
    <t>№ п/п</t>
  </si>
  <si>
    <t>Фамилия</t>
  </si>
  <si>
    <t>Имя</t>
  </si>
  <si>
    <t>Отчество</t>
  </si>
  <si>
    <t xml:space="preserve">Полное газвание образовательного учреждения в соответствии с уставом               </t>
  </si>
  <si>
    <t>Класс обучения</t>
  </si>
  <si>
    <t>Класс, за который выполнялось задание</t>
  </si>
  <si>
    <t>Кол-во баллов за выполненные задания</t>
  </si>
  <si>
    <t>Всего баллов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</si>
  <si>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</si>
  <si>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</si>
  <si>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</si>
  <si>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ФИО учителя (тренера)</t>
  </si>
  <si>
    <t>теоретический тур</t>
  </si>
  <si>
    <t>Анна</t>
  </si>
  <si>
    <t>Сергеевна</t>
  </si>
  <si>
    <t>Лобузова Надежда Николаевна</t>
  </si>
  <si>
    <t>Липтуга Анеля Леонидовна</t>
  </si>
  <si>
    <t>Александровна</t>
  </si>
  <si>
    <t>Подольцева Анна Леонидовна</t>
  </si>
  <si>
    <t>Ганопольская Оксана Ивановна</t>
  </si>
  <si>
    <t>Махоничева Ирина Витальевна</t>
  </si>
  <si>
    <t>Романовна</t>
  </si>
  <si>
    <t>Анастасия</t>
  </si>
  <si>
    <t>Вероника</t>
  </si>
  <si>
    <t>10 класс</t>
  </si>
  <si>
    <t>Теоретический тур</t>
  </si>
  <si>
    <t>Физиология и морфология растений</t>
  </si>
  <si>
    <t>Зоология  позвоночных</t>
  </si>
  <si>
    <t xml:space="preserve">Гистология </t>
  </si>
  <si>
    <t>Николаевна</t>
  </si>
  <si>
    <t>11 класс</t>
  </si>
  <si>
    <t>Шелест</t>
  </si>
  <si>
    <t>Лариса</t>
  </si>
  <si>
    <t>Георгиевна</t>
  </si>
  <si>
    <t>Юрьевна</t>
  </si>
  <si>
    <t>Шадурская Вера Геннадьевна</t>
  </si>
  <si>
    <t>Болгарев</t>
  </si>
  <si>
    <t>Дмитрий</t>
  </si>
  <si>
    <t>Вадимович</t>
  </si>
  <si>
    <t>Силиверст</t>
  </si>
  <si>
    <t>Ольга</t>
  </si>
  <si>
    <t>Елена</t>
  </si>
  <si>
    <t>Игоревна</t>
  </si>
  <si>
    <t>Олеговна</t>
  </si>
  <si>
    <t>Кравцова</t>
  </si>
  <si>
    <t>Результаты регионального этапа всероссийской олимпиады школьников города Севастополя по экологии в 2016-2017 учебном году</t>
  </si>
  <si>
    <t xml:space="preserve">Алёмова </t>
  </si>
  <si>
    <t xml:space="preserve">Александра </t>
  </si>
  <si>
    <t>Кауров</t>
  </si>
  <si>
    <t>Матвей</t>
  </si>
  <si>
    <t>Михайлович</t>
  </si>
  <si>
    <t>Шарамко</t>
  </si>
  <si>
    <t>Александр</t>
  </si>
  <si>
    <t>Климентьевич</t>
  </si>
  <si>
    <t>Оболенская</t>
  </si>
  <si>
    <t>Чумаченко</t>
  </si>
  <si>
    <t xml:space="preserve">Дарина </t>
  </si>
  <si>
    <t>Ранцева</t>
  </si>
  <si>
    <t xml:space="preserve">Овсянникова </t>
  </si>
  <si>
    <t>Максимовна</t>
  </si>
  <si>
    <t>Олейникова</t>
  </si>
  <si>
    <t xml:space="preserve">Недоступ </t>
  </si>
  <si>
    <t xml:space="preserve">София </t>
  </si>
  <si>
    <t>Гатауллина</t>
  </si>
  <si>
    <t xml:space="preserve">Юрьевна </t>
  </si>
  <si>
    <t xml:space="preserve">Гуртовая </t>
  </si>
  <si>
    <t>Елизавета</t>
  </si>
  <si>
    <t xml:space="preserve">Тищенко </t>
  </si>
  <si>
    <t>Владислав</t>
  </si>
  <si>
    <t>Артемович</t>
  </si>
  <si>
    <t>Суворова</t>
  </si>
  <si>
    <t>Протащук</t>
  </si>
  <si>
    <t>Дарья</t>
  </si>
  <si>
    <t>Власенко</t>
  </si>
  <si>
    <t xml:space="preserve">Гирич </t>
  </si>
  <si>
    <t xml:space="preserve">Татьяна </t>
  </si>
  <si>
    <t xml:space="preserve">Анастасия </t>
  </si>
  <si>
    <t>защита проектов</t>
  </si>
  <si>
    <t>рукопись</t>
  </si>
  <si>
    <t xml:space="preserve">Сурхаева Тамара Алеександровна </t>
  </si>
  <si>
    <t>Проценко Любовь Николаевна</t>
  </si>
  <si>
    <t>Дьяченко Татьяна Владимировна</t>
  </si>
  <si>
    <t>Калина Елена Георгиевна</t>
  </si>
  <si>
    <t>победитель</t>
  </si>
  <si>
    <t>участник</t>
  </si>
  <si>
    <t>призёр</t>
  </si>
  <si>
    <t>Государственное бюджетное образовательное учреждение города Севастополя «Средняяя общеобразовательная школа № 42»</t>
  </si>
  <si>
    <t>Государственное бюджетное образовательное учреждение города Севастополя "Савастопольский политехнический лицей"</t>
  </si>
  <si>
    <t>Государственное бюджетное образовательное учреждение города Севастополя «Средняяя общеобразовательная школа № 27»</t>
  </si>
  <si>
    <t>Государственное бюджетное образовательное учреждение города Севастополя "Средняя общеобразовательная школа № 34"</t>
  </si>
  <si>
    <t>Государственное бюджетное образовательное учреждение города Севастополя "Средняя общеобразовательная школа № 41"</t>
  </si>
  <si>
    <t>Государственное бюджетное образовательное учреждение города Севастополя «Средняя общеобразовательная школа № 42»</t>
  </si>
  <si>
    <t>Государственное бюджетное образовательное учреждение города Севастополя "Билингвальная гимназия № 2"</t>
  </si>
  <si>
    <t>Государственное бюджетное образовательное учреждение города Севастополя Средняя общеобразовательная школа № 43 с углубленным изучением английского языка имени дважды Героя Советского Союза В.Д. Лавриненкова"</t>
  </si>
  <si>
    <t>Государственное бюджетное образовательное учреждение города Севастополя "Средняя общеобразовательная школа № 49"</t>
  </si>
  <si>
    <t>Государственное бюджетное образовательное учреждение города Севастополя "Гимназия № 10"</t>
  </si>
  <si>
    <t>Государственное бюджетное образовательное учреждение города Севастополя "Средняяя общеобразовательная школа № 42"</t>
  </si>
  <si>
    <t>9 класс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</si>
</sst>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1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0D8D8"/>
      </patternFill>
    </fill>
    <fill>
      <patternFill patternType="solid">
        <fgColor rgb="FF2B7ED2"/>
        <bgColor rgb="FF007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48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Border="1"/>
    <xf numFmtId="0" fontId="4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center" vertical="top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top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top"/>
    </xf>
    <xf numFmtId="0" fontId="5" fillId="0" borderId="1" xfId="0" applyFont="1" applyFill="1" applyBorder="1" applyAlignment="1">
      <alignment horizontal="left" vertical="top"/>
    </xf>
    <xf numFmtId="0" fontId="4" fillId="0" borderId="1" xfId="0" applyFont="1" applyBorder="1" applyAlignment="1" applyProtection="1">
      <alignment horizontal="center" vertical="top"/>
    </xf>
    <xf numFmtId="2" fontId="4" fillId="0" borderId="1" xfId="0" applyNumberFormat="1" applyFont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horizontal="left" vertical="top"/>
      <protection locked="0"/>
    </xf>
    <xf numFmtId="0" fontId="5" fillId="0" borderId="3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Border="1" applyAlignment="1" applyProtection="1">
      <alignment horizontal="left" vertical="top"/>
    </xf>
    <xf numFmtId="2" fontId="4" fillId="0" borderId="1" xfId="0" applyNumberFormat="1" applyFont="1" applyBorder="1" applyAlignment="1" applyProtection="1">
      <alignment horizontal="left" vertical="top"/>
    </xf>
    <xf numFmtId="2" fontId="8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4" fillId="0" borderId="1" xfId="0" applyFont="1" applyBorder="1" applyAlignment="1" applyProtection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Fill="1" applyBorder="1" applyAlignment="1" applyProtection="1">
      <alignment horizontal="center" vertical="top"/>
    </xf>
    <xf numFmtId="2" fontId="4" fillId="0" borderId="1" xfId="0" applyNumberFormat="1" applyFont="1" applyBorder="1" applyAlignment="1">
      <alignment horizontal="left" vertical="top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F0D8D8"/>
      <rgbColor rgb="FF808080"/>
      <rgbColor rgb="FF9999FF"/>
      <rgbColor rgb="FF993366"/>
      <rgbColor rgb="FFFFFFCC"/>
      <rgbColor rgb="FF79F8DA"/>
      <rgbColor rgb="FF660066"/>
      <rgbColor rgb="FFFF8080"/>
      <rgbColor rgb="FF007FFF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3C2F4"/>
      <rgbColor rgb="FFFF99CC"/>
      <rgbColor rgb="FFCC99FF"/>
      <rgbColor rgb="FFFFCCCC"/>
      <rgbColor rgb="FF2B7ED2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4;&#1051;&#1048;&#1052;&#1055;&#1048;&#1040;&#1044;&#1067;%20&#1057;&#1045;&#1042;&#1040;&#1057;&#1058;&#1054;&#1055;&#1054;&#1051;&#1068;\&#1069;&#1050;&#1054;%202016-2017\&#1056;&#1069;%20&#1101;&#1082;&#1086;%202016\&#1056;&#1069;%20&#1069;&#1050;&#1054;%20%20%202017\&#1056;&#1077;&#1075;&#1080;&#1089;&#1090;&#1088;&#1072;&#1094;&#1080;&#1103;%20&#1042;&#1089;&#1054;&#1064;%20&#1069;&#1050;&#1054;&#1051;&#1054;&#1043;&#1048;&#1071;%20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частники"/>
      <sheetName val="проект"/>
      <sheetName val="рукопись"/>
      <sheetName val="Проверки"/>
    </sheetNames>
    <sheetDataSet>
      <sheetData sheetId="0"/>
      <sheetData sheetId="1"/>
      <sheetData sheetId="2"/>
      <sheetData sheetId="3">
        <row r="1">
          <cell r="B1" t="str">
            <v>Женский</v>
          </cell>
          <cell r="F1" t="str">
            <v>Победитель</v>
          </cell>
        </row>
        <row r="2">
          <cell r="B2" t="str">
            <v>Мужской</v>
          </cell>
          <cell r="F2" t="str">
            <v>Призер</v>
          </cell>
        </row>
        <row r="3">
          <cell r="F3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7"/>
  <sheetViews>
    <sheetView tabSelected="1" zoomScaleNormal="100" workbookViewId="0">
      <selection activeCell="B6" sqref="B6"/>
    </sheetView>
  </sheetViews>
  <sheetFormatPr defaultRowHeight="18.75"/>
  <cols>
    <col min="1" max="1" width="6" style="1" customWidth="1"/>
    <col min="2" max="2" width="18.7109375" style="2" customWidth="1"/>
    <col min="3" max="4" width="14.42578125" style="2" customWidth="1"/>
    <col min="5" max="5" width="35.28515625" style="2" customWidth="1"/>
    <col min="6" max="6" width="13.5703125" style="2" customWidth="1"/>
    <col min="7" max="7" width="14.28515625" style="3" customWidth="1"/>
    <col min="8" max="8" width="15.7109375" style="3" customWidth="1"/>
    <col min="9" max="10" width="9.7109375" style="2" customWidth="1"/>
    <col min="11" max="11" width="10" style="3" customWidth="1"/>
    <col min="12" max="12" width="13" style="2" customWidth="1"/>
    <col min="13" max="13" width="12.85546875" style="3" customWidth="1"/>
    <col min="14" max="14" width="14.5703125" style="2" customWidth="1"/>
    <col min="15" max="15" width="20.28515625" style="2" customWidth="1"/>
    <col min="16" max="16" width="9.140625" style="3" customWidth="1"/>
    <col min="17" max="22" width="9.140625" style="4" customWidth="1"/>
    <col min="23" max="23" width="18.140625" style="4" customWidth="1"/>
    <col min="24" max="1024" width="9.140625" style="4" customWidth="1"/>
  </cols>
  <sheetData>
    <row r="1" spans="1:1024">
      <c r="A1" s="27" t="s">
        <v>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R1" s="10"/>
      <c r="S1"/>
      <c r="T1"/>
      <c r="U1"/>
      <c r="V1"/>
      <c r="W1"/>
      <c r="X1"/>
      <c r="Y1"/>
      <c r="Z1"/>
      <c r="AA1"/>
      <c r="AB1"/>
      <c r="AC1"/>
    </row>
    <row r="2" spans="1:1024">
      <c r="A2" s="27" t="s">
        <v>98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R2" s="10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18.75" customHeight="1">
      <c r="A3" s="5"/>
      <c r="B3" s="5"/>
      <c r="C3" s="5"/>
      <c r="D3" s="5"/>
      <c r="E3" s="5"/>
      <c r="F3" s="5"/>
      <c r="G3" s="5"/>
      <c r="H3" s="6"/>
      <c r="I3" s="5"/>
      <c r="J3" s="5"/>
      <c r="K3" s="6"/>
      <c r="L3" s="5"/>
      <c r="M3" s="5"/>
      <c r="N3" s="5"/>
      <c r="O3" s="5"/>
      <c r="R3" s="10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33.75" customHeight="1">
      <c r="A4" s="28" t="s">
        <v>0</v>
      </c>
      <c r="B4" s="28" t="s">
        <v>1</v>
      </c>
      <c r="C4" s="28" t="s">
        <v>2</v>
      </c>
      <c r="D4" s="25" t="s">
        <v>3</v>
      </c>
      <c r="E4" s="28" t="s">
        <v>4</v>
      </c>
      <c r="F4" s="28" t="s">
        <v>5</v>
      </c>
      <c r="G4" s="28" t="s">
        <v>6</v>
      </c>
      <c r="H4" s="28" t="s">
        <v>7</v>
      </c>
      <c r="I4" s="28"/>
      <c r="J4" s="28"/>
      <c r="K4" s="28" t="s">
        <v>8</v>
      </c>
      <c r="L4" s="28" t="s">
        <v>9</v>
      </c>
      <c r="M4" s="28" t="s">
        <v>10</v>
      </c>
      <c r="N4" s="28" t="s">
        <v>11</v>
      </c>
      <c r="O4" s="28" t="s">
        <v>12</v>
      </c>
      <c r="Q4" s="3"/>
      <c r="R4" s="3"/>
      <c r="S4" s="3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54" customHeight="1">
      <c r="A5" s="28"/>
      <c r="B5" s="28"/>
      <c r="C5" s="28"/>
      <c r="D5" s="26"/>
      <c r="E5" s="28"/>
      <c r="F5" s="28"/>
      <c r="G5" s="28"/>
      <c r="H5" s="20" t="s">
        <v>13</v>
      </c>
      <c r="I5" s="7" t="s">
        <v>78</v>
      </c>
      <c r="J5" s="7" t="s">
        <v>79</v>
      </c>
      <c r="K5" s="28"/>
      <c r="L5" s="28"/>
      <c r="M5" s="28"/>
      <c r="N5" s="28"/>
      <c r="O5" s="28"/>
      <c r="Q5" s="3"/>
      <c r="R5" s="3"/>
      <c r="S5" s="3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63.75" customHeight="1">
      <c r="A6" s="30">
        <v>1</v>
      </c>
      <c r="B6" s="31" t="s">
        <v>52</v>
      </c>
      <c r="C6" s="31" t="s">
        <v>53</v>
      </c>
      <c r="D6" s="31" t="s">
        <v>54</v>
      </c>
      <c r="E6" s="42" t="s">
        <v>91</v>
      </c>
      <c r="F6" s="32">
        <v>9</v>
      </c>
      <c r="G6" s="32">
        <v>9</v>
      </c>
      <c r="H6" s="37">
        <v>22</v>
      </c>
      <c r="I6" s="43">
        <v>13.2</v>
      </c>
      <c r="J6" s="37">
        <v>15</v>
      </c>
      <c r="K6" s="37">
        <f t="shared" ref="K6:K13" si="0">SUM(H6:J6)</f>
        <v>50.2</v>
      </c>
      <c r="L6" s="37"/>
      <c r="M6" s="33">
        <v>50.2</v>
      </c>
      <c r="N6" s="37" t="s">
        <v>84</v>
      </c>
      <c r="O6" s="41" t="s">
        <v>21</v>
      </c>
      <c r="Q6" s="3"/>
      <c r="R6" s="3"/>
      <c r="S6" s="3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82.5" customHeight="1">
      <c r="A7" s="30">
        <v>2</v>
      </c>
      <c r="B7" s="31" t="s">
        <v>49</v>
      </c>
      <c r="C7" s="31" t="s">
        <v>50</v>
      </c>
      <c r="D7" s="31" t="s">
        <v>51</v>
      </c>
      <c r="E7" s="42" t="s">
        <v>88</v>
      </c>
      <c r="F7" s="32">
        <v>9</v>
      </c>
      <c r="G7" s="32">
        <v>9</v>
      </c>
      <c r="H7" s="37">
        <v>28</v>
      </c>
      <c r="I7" s="43">
        <v>12</v>
      </c>
      <c r="J7" s="37">
        <v>10</v>
      </c>
      <c r="K7" s="37">
        <f t="shared" si="0"/>
        <v>50</v>
      </c>
      <c r="L7" s="37"/>
      <c r="M7" s="33">
        <v>50</v>
      </c>
      <c r="N7" s="37" t="s">
        <v>86</v>
      </c>
      <c r="O7" s="41" t="s">
        <v>19</v>
      </c>
      <c r="Q7" s="3"/>
      <c r="R7" s="3"/>
      <c r="S7" s="3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128.25" customHeight="1">
      <c r="A8" s="30">
        <v>3</v>
      </c>
      <c r="B8" s="31" t="s">
        <v>47</v>
      </c>
      <c r="C8" s="31" t="s">
        <v>48</v>
      </c>
      <c r="D8" s="31" t="s">
        <v>15</v>
      </c>
      <c r="E8" s="44" t="s">
        <v>94</v>
      </c>
      <c r="F8" s="32">
        <v>9</v>
      </c>
      <c r="G8" s="32">
        <v>9</v>
      </c>
      <c r="H8" s="37">
        <v>20</v>
      </c>
      <c r="I8" s="45">
        <v>12.6</v>
      </c>
      <c r="J8" s="37">
        <v>14</v>
      </c>
      <c r="K8" s="37">
        <f t="shared" si="0"/>
        <v>46.6</v>
      </c>
      <c r="L8" s="37"/>
      <c r="M8" s="33">
        <v>46.6</v>
      </c>
      <c r="N8" s="37" t="s">
        <v>85</v>
      </c>
      <c r="O8" s="41" t="s">
        <v>80</v>
      </c>
      <c r="Q8" s="3"/>
      <c r="R8" s="3"/>
      <c r="S8" s="3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65.25" customHeight="1">
      <c r="A9" s="30">
        <v>4</v>
      </c>
      <c r="B9" s="31" t="s">
        <v>59</v>
      </c>
      <c r="C9" s="31" t="s">
        <v>48</v>
      </c>
      <c r="D9" s="31" t="s">
        <v>60</v>
      </c>
      <c r="E9" s="42" t="s">
        <v>91</v>
      </c>
      <c r="F9" s="32">
        <v>9</v>
      </c>
      <c r="G9" s="32">
        <v>9</v>
      </c>
      <c r="H9" s="37">
        <v>20</v>
      </c>
      <c r="I9" s="43">
        <v>8.6</v>
      </c>
      <c r="J9" s="37">
        <v>12</v>
      </c>
      <c r="K9" s="37">
        <f t="shared" si="0"/>
        <v>40.6</v>
      </c>
      <c r="L9" s="37"/>
      <c r="M9" s="33">
        <v>40.6</v>
      </c>
      <c r="N9" s="37" t="s">
        <v>85</v>
      </c>
      <c r="O9" s="41" t="s">
        <v>21</v>
      </c>
      <c r="Q9" s="3"/>
      <c r="R9" s="3"/>
      <c r="S9" s="3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69.75" customHeight="1">
      <c r="A10" s="30">
        <v>5</v>
      </c>
      <c r="B10" s="31" t="s">
        <v>58</v>
      </c>
      <c r="C10" s="31" t="s">
        <v>14</v>
      </c>
      <c r="D10" s="31" t="s">
        <v>44</v>
      </c>
      <c r="E10" s="42" t="s">
        <v>95</v>
      </c>
      <c r="F10" s="32">
        <v>9</v>
      </c>
      <c r="G10" s="32">
        <v>9</v>
      </c>
      <c r="H10" s="37">
        <v>21</v>
      </c>
      <c r="I10" s="43">
        <v>9.8000000000000007</v>
      </c>
      <c r="J10" s="37">
        <v>9</v>
      </c>
      <c r="K10" s="37">
        <f t="shared" si="0"/>
        <v>39.799999999999997</v>
      </c>
      <c r="L10" s="37"/>
      <c r="M10" s="33">
        <v>39.799999999999997</v>
      </c>
      <c r="N10" s="37" t="s">
        <v>85</v>
      </c>
      <c r="O10" s="41" t="s">
        <v>82</v>
      </c>
      <c r="Q10" s="3"/>
      <c r="R10" s="3"/>
      <c r="S10" s="3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66.75" customHeight="1">
      <c r="A11" s="30">
        <v>6</v>
      </c>
      <c r="B11" s="31" t="s">
        <v>61</v>
      </c>
      <c r="C11" s="31" t="s">
        <v>23</v>
      </c>
      <c r="D11" s="31" t="s">
        <v>35</v>
      </c>
      <c r="E11" s="42" t="s">
        <v>87</v>
      </c>
      <c r="F11" s="32">
        <v>9</v>
      </c>
      <c r="G11" s="32">
        <v>9</v>
      </c>
      <c r="H11" s="37">
        <v>18</v>
      </c>
      <c r="I11" s="43">
        <v>9.4</v>
      </c>
      <c r="J11" s="37">
        <v>11</v>
      </c>
      <c r="K11" s="37">
        <f t="shared" si="0"/>
        <v>38.4</v>
      </c>
      <c r="L11" s="37"/>
      <c r="M11" s="33">
        <v>38.4</v>
      </c>
      <c r="N11" s="37" t="s">
        <v>85</v>
      </c>
      <c r="O11" s="41" t="s">
        <v>83</v>
      </c>
      <c r="Q11" s="3"/>
      <c r="R11" s="3"/>
      <c r="S11" s="3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66" customHeight="1">
      <c r="A12" s="30">
        <v>7</v>
      </c>
      <c r="B12" s="31" t="s">
        <v>56</v>
      </c>
      <c r="C12" s="31" t="s">
        <v>57</v>
      </c>
      <c r="D12" s="31" t="s">
        <v>43</v>
      </c>
      <c r="E12" s="42" t="s">
        <v>89</v>
      </c>
      <c r="F12" s="32">
        <v>9</v>
      </c>
      <c r="G12" s="32">
        <v>9</v>
      </c>
      <c r="H12" s="37">
        <v>9</v>
      </c>
      <c r="I12" s="43">
        <v>11.8</v>
      </c>
      <c r="J12" s="37">
        <v>9</v>
      </c>
      <c r="K12" s="37">
        <f t="shared" si="0"/>
        <v>29.8</v>
      </c>
      <c r="L12" s="37"/>
      <c r="M12" s="33">
        <v>29.8</v>
      </c>
      <c r="N12" s="37" t="s">
        <v>85</v>
      </c>
      <c r="O12" s="41" t="s">
        <v>81</v>
      </c>
      <c r="Q12" s="3"/>
      <c r="R12" s="3"/>
      <c r="S12" s="3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81" customHeight="1">
      <c r="A13" s="30">
        <v>8</v>
      </c>
      <c r="B13" s="34" t="s">
        <v>55</v>
      </c>
      <c r="C13" s="34" t="s">
        <v>24</v>
      </c>
      <c r="D13" s="34" t="s">
        <v>18</v>
      </c>
      <c r="E13" s="42" t="s">
        <v>88</v>
      </c>
      <c r="F13" s="32">
        <v>9</v>
      </c>
      <c r="G13" s="32">
        <v>9</v>
      </c>
      <c r="H13" s="37">
        <v>8</v>
      </c>
      <c r="I13" s="43">
        <v>0</v>
      </c>
      <c r="J13" s="37">
        <v>0</v>
      </c>
      <c r="K13" s="37">
        <f t="shared" si="0"/>
        <v>8</v>
      </c>
      <c r="L13" s="37"/>
      <c r="M13" s="33">
        <v>8</v>
      </c>
      <c r="N13" s="37" t="s">
        <v>85</v>
      </c>
      <c r="O13" s="41" t="s">
        <v>19</v>
      </c>
      <c r="Q13" s="3"/>
      <c r="R13" s="3"/>
      <c r="S13" s="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7" ht="22.5" customHeight="1"/>
  </sheetData>
  <sortState ref="B21:P26">
    <sortCondition descending="1" ref="K21:K26"/>
  </sortState>
  <mergeCells count="15">
    <mergeCell ref="D4:D5"/>
    <mergeCell ref="A1:O1"/>
    <mergeCell ref="A2:O2"/>
    <mergeCell ref="A4:A5"/>
    <mergeCell ref="B4:B5"/>
    <mergeCell ref="C4:C5"/>
    <mergeCell ref="E4:E5"/>
    <mergeCell ref="F4:F5"/>
    <mergeCell ref="G4:G5"/>
    <mergeCell ref="H4:J4"/>
    <mergeCell ref="K4:K5"/>
    <mergeCell ref="L4:L5"/>
    <mergeCell ref="M4:M5"/>
    <mergeCell ref="N4:N5"/>
    <mergeCell ref="O4:O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7"/>
  <sheetViews>
    <sheetView workbookViewId="0">
      <selection activeCell="B6" sqref="B6"/>
    </sheetView>
  </sheetViews>
  <sheetFormatPr defaultRowHeight="18.75"/>
  <cols>
    <col min="1" max="1" width="5.5703125" style="8" customWidth="1"/>
    <col min="2" max="2" width="13.42578125" style="8" customWidth="1"/>
    <col min="3" max="3" width="12.42578125" style="8" customWidth="1"/>
    <col min="4" max="4" width="16.5703125" style="8" customWidth="1"/>
    <col min="5" max="5" width="36" style="9" customWidth="1"/>
    <col min="6" max="6" width="11.140625" style="8" customWidth="1"/>
    <col min="7" max="7" width="13.5703125" style="8" customWidth="1"/>
    <col min="8" max="10" width="13.85546875" style="10" customWidth="1"/>
    <col min="11" max="11" width="13.85546875" style="11" customWidth="1"/>
    <col min="12" max="12" width="10" style="11" customWidth="1"/>
    <col min="13" max="13" width="12.42578125" style="8" customWidth="1"/>
    <col min="14" max="14" width="11.85546875" style="8" customWidth="1"/>
    <col min="15" max="15" width="14.42578125" style="8" customWidth="1"/>
    <col min="16" max="16" width="19" style="8" customWidth="1"/>
    <col min="17" max="1025" width="8.7109375" customWidth="1"/>
  </cols>
  <sheetData>
    <row r="1" spans="1:21" ht="15.75">
      <c r="A1" s="27" t="s">
        <v>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21" ht="15.75">
      <c r="A2" s="27" t="s">
        <v>25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21" ht="15.75">
      <c r="A3" s="5"/>
      <c r="B3" s="5"/>
      <c r="C3" s="5"/>
      <c r="D3" s="5"/>
      <c r="E3" s="12"/>
      <c r="F3" s="5"/>
      <c r="G3" s="5"/>
      <c r="H3" s="6"/>
      <c r="I3" s="6"/>
      <c r="J3" s="6"/>
      <c r="K3" s="6"/>
      <c r="L3" s="6"/>
      <c r="M3" s="5"/>
      <c r="N3" s="5"/>
      <c r="O3" s="5"/>
      <c r="P3" s="5"/>
    </row>
    <row r="4" spans="1:21" ht="27" customHeight="1">
      <c r="A4" s="28" t="s">
        <v>0</v>
      </c>
      <c r="B4" s="28" t="s">
        <v>1</v>
      </c>
      <c r="C4" s="28" t="s">
        <v>2</v>
      </c>
      <c r="D4" s="28" t="s">
        <v>3</v>
      </c>
      <c r="E4" s="28" t="s">
        <v>4</v>
      </c>
      <c r="F4" s="28" t="s">
        <v>5</v>
      </c>
      <c r="G4" s="28" t="s">
        <v>6</v>
      </c>
      <c r="H4" s="28" t="s">
        <v>7</v>
      </c>
      <c r="I4" s="28"/>
      <c r="J4" s="28"/>
      <c r="K4" s="28"/>
      <c r="L4" s="28" t="s">
        <v>8</v>
      </c>
      <c r="M4" s="28" t="s">
        <v>9</v>
      </c>
      <c r="N4" s="28" t="s">
        <v>10</v>
      </c>
      <c r="O4" s="28" t="s">
        <v>11</v>
      </c>
      <c r="P4" s="28" t="s">
        <v>12</v>
      </c>
    </row>
    <row r="5" spans="1:21" ht="69.75" customHeight="1">
      <c r="A5" s="28"/>
      <c r="B5" s="28"/>
      <c r="C5" s="28"/>
      <c r="D5" s="28"/>
      <c r="E5" s="28"/>
      <c r="F5" s="28"/>
      <c r="G5" s="28"/>
      <c r="H5" s="7" t="s">
        <v>26</v>
      </c>
      <c r="I5" s="7" t="s">
        <v>27</v>
      </c>
      <c r="J5" s="7" t="s">
        <v>28</v>
      </c>
      <c r="K5" s="13" t="s">
        <v>29</v>
      </c>
      <c r="L5" s="28"/>
      <c r="M5" s="28"/>
      <c r="N5" s="28"/>
      <c r="O5" s="28"/>
      <c r="P5" s="28"/>
      <c r="Q5" s="14"/>
      <c r="R5" s="14"/>
      <c r="S5" s="14"/>
      <c r="T5" s="14"/>
      <c r="U5" s="14"/>
    </row>
    <row r="6" spans="1:21" ht="64.5" customHeight="1">
      <c r="A6" s="30">
        <v>1</v>
      </c>
      <c r="B6" s="31" t="s">
        <v>74</v>
      </c>
      <c r="C6" s="31" t="s">
        <v>42</v>
      </c>
      <c r="D6" s="31" t="s">
        <v>65</v>
      </c>
      <c r="E6" s="23" t="s">
        <v>90</v>
      </c>
      <c r="F6" s="32">
        <v>10</v>
      </c>
      <c r="G6" s="32">
        <v>10</v>
      </c>
      <c r="H6" s="38">
        <v>26</v>
      </c>
      <c r="I6" s="39">
        <v>8.1</v>
      </c>
      <c r="J6" s="38">
        <v>13</v>
      </c>
      <c r="K6" s="38">
        <f t="shared" ref="K6:K12" si="0">SUM(H6:J6)</f>
        <v>47.1</v>
      </c>
      <c r="L6" s="37"/>
      <c r="M6" s="40"/>
      <c r="N6" s="32">
        <v>47.1</v>
      </c>
      <c r="O6" s="37" t="s">
        <v>84</v>
      </c>
      <c r="P6" s="41" t="s">
        <v>16</v>
      </c>
    </row>
    <row r="7" spans="1:21" ht="65.25" customHeight="1">
      <c r="A7" s="30">
        <v>2</v>
      </c>
      <c r="B7" s="31" t="s">
        <v>71</v>
      </c>
      <c r="C7" s="31" t="s">
        <v>67</v>
      </c>
      <c r="D7" s="31" t="s">
        <v>22</v>
      </c>
      <c r="E7" s="23" t="s">
        <v>91</v>
      </c>
      <c r="F7" s="32">
        <v>10</v>
      </c>
      <c r="G7" s="32">
        <v>10</v>
      </c>
      <c r="H7" s="38">
        <v>25.5</v>
      </c>
      <c r="I7" s="39">
        <v>12.2</v>
      </c>
      <c r="J7" s="38">
        <v>9</v>
      </c>
      <c r="K7" s="38">
        <f t="shared" si="0"/>
        <v>46.7</v>
      </c>
      <c r="L7" s="37"/>
      <c r="M7" s="40"/>
      <c r="N7" s="32">
        <v>46.7</v>
      </c>
      <c r="O7" s="37" t="s">
        <v>86</v>
      </c>
      <c r="P7" s="41" t="s">
        <v>21</v>
      </c>
    </row>
    <row r="8" spans="1:21" ht="62.25" customHeight="1">
      <c r="A8" s="30">
        <v>3</v>
      </c>
      <c r="B8" s="31" t="s">
        <v>62</v>
      </c>
      <c r="C8" s="31" t="s">
        <v>63</v>
      </c>
      <c r="D8" s="31" t="s">
        <v>15</v>
      </c>
      <c r="E8" s="23" t="s">
        <v>92</v>
      </c>
      <c r="F8" s="32">
        <v>10</v>
      </c>
      <c r="G8" s="32">
        <v>10</v>
      </c>
      <c r="H8" s="38">
        <v>21</v>
      </c>
      <c r="I8" s="39">
        <v>9.4</v>
      </c>
      <c r="J8" s="38">
        <v>16</v>
      </c>
      <c r="K8" s="38">
        <f t="shared" si="0"/>
        <v>46.4</v>
      </c>
      <c r="L8" s="37"/>
      <c r="M8" s="40"/>
      <c r="N8" s="32">
        <v>46.4</v>
      </c>
      <c r="O8" s="37" t="s">
        <v>85</v>
      </c>
      <c r="P8" s="41" t="s">
        <v>83</v>
      </c>
    </row>
    <row r="9" spans="1:21" ht="66.75" customHeight="1">
      <c r="A9" s="30">
        <v>4</v>
      </c>
      <c r="B9" s="31" t="s">
        <v>72</v>
      </c>
      <c r="C9" s="31" t="s">
        <v>73</v>
      </c>
      <c r="D9" s="34" t="s">
        <v>18</v>
      </c>
      <c r="E9" s="23" t="s">
        <v>93</v>
      </c>
      <c r="F9" s="32">
        <v>10</v>
      </c>
      <c r="G9" s="32">
        <v>10</v>
      </c>
      <c r="H9" s="38">
        <v>26</v>
      </c>
      <c r="I9" s="39">
        <v>9.1</v>
      </c>
      <c r="J9" s="38">
        <v>5</v>
      </c>
      <c r="K9" s="38">
        <f t="shared" si="0"/>
        <v>40.1</v>
      </c>
      <c r="L9" s="37"/>
      <c r="M9" s="40"/>
      <c r="N9" s="32">
        <v>40.1</v>
      </c>
      <c r="O9" s="37" t="s">
        <v>85</v>
      </c>
      <c r="P9" s="41" t="s">
        <v>36</v>
      </c>
    </row>
    <row r="10" spans="1:21" ht="65.25" customHeight="1">
      <c r="A10" s="30">
        <v>5</v>
      </c>
      <c r="B10" s="31" t="s">
        <v>66</v>
      </c>
      <c r="C10" s="31" t="s">
        <v>67</v>
      </c>
      <c r="D10" s="35" t="s">
        <v>44</v>
      </c>
      <c r="E10" s="23" t="s">
        <v>91</v>
      </c>
      <c r="F10" s="32">
        <v>10</v>
      </c>
      <c r="G10" s="32">
        <v>10</v>
      </c>
      <c r="H10" s="38">
        <v>23</v>
      </c>
      <c r="I10" s="39">
        <v>9.6999999999999993</v>
      </c>
      <c r="J10" s="38">
        <v>6</v>
      </c>
      <c r="K10" s="38">
        <f t="shared" si="0"/>
        <v>38.700000000000003</v>
      </c>
      <c r="L10" s="37"/>
      <c r="M10" s="40"/>
      <c r="N10" s="32">
        <v>38.700000000000003</v>
      </c>
      <c r="O10" s="37" t="s">
        <v>85</v>
      </c>
      <c r="P10" s="41" t="s">
        <v>21</v>
      </c>
    </row>
    <row r="11" spans="1:21" ht="64.5" customHeight="1">
      <c r="A11" s="30">
        <v>6</v>
      </c>
      <c r="B11" s="36" t="s">
        <v>68</v>
      </c>
      <c r="C11" s="36" t="s">
        <v>69</v>
      </c>
      <c r="D11" s="36" t="s">
        <v>70</v>
      </c>
      <c r="E11" s="23" t="s">
        <v>87</v>
      </c>
      <c r="F11" s="32">
        <v>10</v>
      </c>
      <c r="G11" s="32">
        <v>10</v>
      </c>
      <c r="H11" s="38">
        <v>8</v>
      </c>
      <c r="I11" s="39">
        <v>12.3</v>
      </c>
      <c r="J11" s="38">
        <v>13</v>
      </c>
      <c r="K11" s="38">
        <f t="shared" si="0"/>
        <v>33.299999999999997</v>
      </c>
      <c r="L11" s="37"/>
      <c r="M11" s="40"/>
      <c r="N11" s="32">
        <v>33.299999999999997</v>
      </c>
      <c r="O11" s="37" t="s">
        <v>85</v>
      </c>
      <c r="P11" s="41" t="s">
        <v>83</v>
      </c>
    </row>
    <row r="12" spans="1:21" ht="65.25" customHeight="1">
      <c r="A12" s="30">
        <v>7</v>
      </c>
      <c r="B12" s="31" t="s">
        <v>64</v>
      </c>
      <c r="C12" s="31" t="s">
        <v>23</v>
      </c>
      <c r="D12" s="31" t="s">
        <v>65</v>
      </c>
      <c r="E12" s="23" t="s">
        <v>91</v>
      </c>
      <c r="F12" s="32">
        <v>10</v>
      </c>
      <c r="G12" s="32">
        <v>10</v>
      </c>
      <c r="H12" s="38">
        <v>9</v>
      </c>
      <c r="I12" s="39">
        <v>6.6</v>
      </c>
      <c r="J12" s="38">
        <v>7</v>
      </c>
      <c r="K12" s="38">
        <f t="shared" si="0"/>
        <v>22.6</v>
      </c>
      <c r="L12" s="37"/>
      <c r="M12" s="40"/>
      <c r="N12" s="32">
        <v>22.6</v>
      </c>
      <c r="O12" s="37" t="s">
        <v>85</v>
      </c>
      <c r="P12" s="41" t="s">
        <v>21</v>
      </c>
    </row>
    <row r="13" spans="1:21" ht="120.75" customHeight="1">
      <c r="A13" s="24"/>
      <c r="B13" s="15"/>
      <c r="C13" s="15"/>
      <c r="D13" s="15"/>
      <c r="E13" s="16"/>
      <c r="F13" s="16"/>
      <c r="G13" s="16"/>
      <c r="H13" s="16"/>
      <c r="I13"/>
      <c r="J13"/>
      <c r="K13"/>
      <c r="L13"/>
      <c r="M13"/>
      <c r="N13"/>
      <c r="O13"/>
      <c r="P13"/>
    </row>
    <row r="14" spans="1:21" ht="120.75" customHeight="1">
      <c r="A14" s="24"/>
      <c r="B14" s="15"/>
      <c r="C14" s="15"/>
      <c r="D14" s="15"/>
      <c r="E14" s="16"/>
      <c r="F14" s="16"/>
      <c r="G14" s="16"/>
      <c r="H14" s="16"/>
      <c r="I14"/>
      <c r="J14"/>
      <c r="K14"/>
      <c r="L14"/>
      <c r="M14"/>
      <c r="N14"/>
      <c r="O14"/>
      <c r="P14"/>
    </row>
    <row r="15" spans="1:21" ht="120.75" customHeight="1">
      <c r="A15" s="24"/>
      <c r="B15" s="15"/>
      <c r="C15" s="15"/>
      <c r="D15" s="15"/>
      <c r="E15" s="16"/>
      <c r="F15" s="16"/>
      <c r="G15" s="16"/>
      <c r="H15" s="16"/>
      <c r="I15"/>
      <c r="J15"/>
      <c r="K15"/>
      <c r="L15"/>
      <c r="M15"/>
      <c r="N15"/>
      <c r="O15"/>
      <c r="P15"/>
    </row>
    <row r="16" spans="1:21" ht="120.75" customHeight="1">
      <c r="A16" s="24"/>
      <c r="B16" s="15"/>
      <c r="C16" s="15"/>
      <c r="D16" s="15"/>
      <c r="E16" s="16"/>
      <c r="F16" s="16"/>
      <c r="G16" s="16"/>
      <c r="H16" s="16"/>
      <c r="I16"/>
      <c r="J16"/>
      <c r="K16"/>
      <c r="L16"/>
      <c r="M16"/>
      <c r="N16"/>
      <c r="O16"/>
      <c r="P16"/>
    </row>
    <row r="17" spans="1:16" ht="120.75" customHeight="1">
      <c r="A17" s="24"/>
      <c r="B17" s="15"/>
      <c r="C17" s="15"/>
      <c r="D17" s="15"/>
      <c r="E17" s="16"/>
      <c r="F17" s="16"/>
      <c r="G17" s="16"/>
      <c r="H17" s="16"/>
      <c r="I17"/>
      <c r="J17"/>
      <c r="K17"/>
      <c r="L17"/>
      <c r="M17"/>
      <c r="N17"/>
      <c r="O17"/>
      <c r="P17"/>
    </row>
    <row r="18" spans="1:16" ht="120.75" customHeight="1">
      <c r="A18" s="24"/>
      <c r="B18" s="15"/>
      <c r="C18" s="15"/>
      <c r="D18" s="15"/>
      <c r="E18" s="16"/>
      <c r="F18" s="16"/>
      <c r="G18" s="16"/>
      <c r="H18" s="16"/>
      <c r="I18"/>
      <c r="J18"/>
      <c r="K18"/>
      <c r="L18"/>
      <c r="M18"/>
      <c r="N18"/>
      <c r="O18"/>
      <c r="P18"/>
    </row>
    <row r="19" spans="1:16" ht="120.75" customHeight="1">
      <c r="A19" s="24"/>
      <c r="B19" s="15"/>
      <c r="C19" s="15"/>
      <c r="D19" s="15"/>
      <c r="E19" s="16"/>
      <c r="F19" s="16"/>
      <c r="G19" s="16"/>
      <c r="H19" s="16"/>
      <c r="I19"/>
      <c r="J19"/>
      <c r="K19"/>
      <c r="L19"/>
      <c r="M19"/>
      <c r="N19"/>
      <c r="O19"/>
      <c r="P19"/>
    </row>
    <row r="20" spans="1:16" ht="120.75" customHeight="1">
      <c r="A20" s="24"/>
      <c r="B20" s="15"/>
      <c r="C20" s="15"/>
      <c r="D20" s="15"/>
      <c r="E20" s="16"/>
      <c r="F20" s="16"/>
      <c r="G20" s="16"/>
      <c r="H20" s="16"/>
      <c r="I20"/>
      <c r="J20"/>
      <c r="K20"/>
      <c r="L20"/>
      <c r="M20"/>
      <c r="N20"/>
      <c r="O20"/>
      <c r="P20"/>
    </row>
    <row r="21" spans="1:16" ht="120.75" customHeight="1">
      <c r="A21" s="24"/>
      <c r="B21" s="15"/>
      <c r="C21" s="15"/>
      <c r="D21" s="15"/>
      <c r="E21" s="16"/>
      <c r="F21" s="16"/>
      <c r="G21" s="16"/>
      <c r="H21" s="16"/>
      <c r="I21"/>
      <c r="J21"/>
      <c r="K21"/>
      <c r="L21"/>
      <c r="M21"/>
      <c r="N21"/>
      <c r="O21"/>
      <c r="P21"/>
    </row>
    <row r="22" spans="1:16" ht="120.75" customHeight="1">
      <c r="A22" s="24"/>
      <c r="B22" s="15"/>
      <c r="C22" s="15"/>
      <c r="D22" s="15"/>
      <c r="E22" s="16"/>
      <c r="F22" s="16"/>
      <c r="G22" s="16"/>
      <c r="H22" s="16"/>
      <c r="I22"/>
      <c r="J22"/>
      <c r="K22"/>
      <c r="L22"/>
      <c r="M22"/>
      <c r="N22"/>
      <c r="O22"/>
      <c r="P22"/>
    </row>
    <row r="23" spans="1:16" ht="120.75" customHeight="1">
      <c r="A23" s="24"/>
      <c r="B23" s="15"/>
      <c r="C23" s="15"/>
      <c r="D23" s="15"/>
      <c r="E23" s="16"/>
      <c r="F23" s="16"/>
      <c r="G23" s="16"/>
      <c r="H23" s="16"/>
      <c r="I23"/>
      <c r="J23"/>
      <c r="K23"/>
      <c r="L23"/>
      <c r="M23"/>
      <c r="N23"/>
      <c r="O23"/>
      <c r="P23"/>
    </row>
    <row r="24" spans="1:16" ht="120.75" customHeight="1">
      <c r="A24" s="24"/>
      <c r="B24" s="15"/>
      <c r="C24" s="15"/>
      <c r="D24" s="15"/>
      <c r="E24" s="16"/>
      <c r="F24" s="16"/>
      <c r="G24" s="16"/>
      <c r="H24" s="16"/>
      <c r="I24"/>
      <c r="J24"/>
      <c r="K24"/>
      <c r="L24"/>
      <c r="M24"/>
      <c r="N24"/>
      <c r="O24"/>
      <c r="P24"/>
    </row>
    <row r="25" spans="1:16" ht="120.75" customHeight="1">
      <c r="A25" s="24"/>
      <c r="B25" s="15"/>
      <c r="C25" s="15"/>
      <c r="D25" s="15"/>
      <c r="E25" s="16"/>
      <c r="F25" s="16"/>
      <c r="G25" s="16"/>
      <c r="H25" s="16"/>
      <c r="I25"/>
      <c r="J25"/>
      <c r="K25"/>
      <c r="L25"/>
      <c r="M25"/>
      <c r="N25"/>
      <c r="O25"/>
      <c r="P25"/>
    </row>
    <row r="26" spans="1:16" ht="120.75" customHeight="1">
      <c r="A26" s="24"/>
      <c r="B26" s="15"/>
      <c r="C26" s="15"/>
      <c r="D26" s="15"/>
      <c r="E26" s="16"/>
      <c r="F26" s="16"/>
      <c r="G26" s="16"/>
      <c r="H26" s="16"/>
      <c r="I26"/>
      <c r="J26"/>
      <c r="K26"/>
      <c r="L26"/>
      <c r="M26"/>
      <c r="N26"/>
      <c r="O26"/>
      <c r="P26"/>
    </row>
    <row r="27" spans="1:16" ht="120.75" customHeight="1">
      <c r="A27" s="24"/>
      <c r="B27" s="15"/>
      <c r="C27" s="15"/>
      <c r="D27" s="15"/>
      <c r="E27" s="16"/>
      <c r="F27" s="16"/>
      <c r="G27" s="16"/>
      <c r="H27" s="16"/>
      <c r="I27"/>
      <c r="J27"/>
      <c r="K27"/>
      <c r="L27"/>
      <c r="M27"/>
      <c r="N27"/>
      <c r="O27"/>
      <c r="P27"/>
    </row>
    <row r="28" spans="1:16" ht="120.75" customHeight="1">
      <c r="A28" s="24"/>
      <c r="B28" s="15"/>
      <c r="C28" s="15"/>
      <c r="D28" s="15"/>
      <c r="E28" s="16"/>
      <c r="F28" s="16"/>
      <c r="G28" s="16"/>
      <c r="H28" s="16"/>
      <c r="I28"/>
      <c r="J28"/>
      <c r="K28"/>
      <c r="L28"/>
      <c r="M28"/>
      <c r="N28"/>
      <c r="O28"/>
      <c r="P28"/>
    </row>
    <row r="29" spans="1:16" ht="120.75" customHeight="1">
      <c r="A29" s="24"/>
      <c r="B29" s="15"/>
      <c r="C29" s="15"/>
      <c r="D29" s="15"/>
      <c r="E29" s="16"/>
      <c r="F29" s="16"/>
      <c r="G29" s="16"/>
      <c r="H29" s="16"/>
      <c r="I29"/>
      <c r="J29"/>
      <c r="K29"/>
      <c r="L29"/>
      <c r="M29"/>
      <c r="N29"/>
      <c r="O29"/>
      <c r="P29"/>
    </row>
    <row r="30" spans="1:16" ht="120.75" customHeight="1">
      <c r="A30" s="24"/>
      <c r="B30" s="15"/>
      <c r="C30" s="15"/>
      <c r="D30" s="15"/>
      <c r="E30" s="16"/>
      <c r="F30" s="16"/>
      <c r="G30" s="16"/>
      <c r="H30" s="16"/>
      <c r="I30"/>
      <c r="J30"/>
      <c r="K30"/>
      <c r="L30"/>
      <c r="M30"/>
      <c r="N30"/>
      <c r="O30"/>
      <c r="P30"/>
    </row>
    <row r="31" spans="1:16" ht="120.75" customHeight="1">
      <c r="A31" s="24"/>
      <c r="B31" s="15"/>
      <c r="C31" s="15"/>
      <c r="D31" s="15"/>
      <c r="E31" s="16"/>
      <c r="F31" s="16"/>
      <c r="G31" s="16"/>
      <c r="H31" s="16"/>
      <c r="I31"/>
      <c r="J31"/>
      <c r="K31"/>
      <c r="L31"/>
      <c r="M31"/>
      <c r="N31"/>
      <c r="O31"/>
      <c r="P31"/>
    </row>
    <row r="32" spans="1:16" ht="120.75" customHeight="1">
      <c r="A32" s="24"/>
      <c r="B32" s="15"/>
      <c r="C32" s="15"/>
      <c r="D32" s="15"/>
      <c r="E32" s="16"/>
      <c r="F32" s="16"/>
      <c r="G32" s="16"/>
      <c r="H32" s="16"/>
      <c r="I32"/>
      <c r="J32"/>
      <c r="K32"/>
      <c r="L32"/>
      <c r="M32"/>
      <c r="N32"/>
      <c r="O32"/>
      <c r="P32"/>
    </row>
    <row r="33" spans="1:16" ht="120.75" customHeight="1">
      <c r="A33" s="24"/>
      <c r="B33" s="15"/>
      <c r="C33" s="15"/>
      <c r="D33" s="15"/>
      <c r="E33" s="16"/>
      <c r="F33" s="16"/>
      <c r="G33" s="16"/>
      <c r="H33" s="16"/>
      <c r="I33"/>
      <c r="J33"/>
      <c r="K33"/>
      <c r="L33"/>
      <c r="M33"/>
      <c r="N33"/>
      <c r="O33"/>
      <c r="P33"/>
    </row>
    <row r="34" spans="1:16" ht="120.75" customHeight="1">
      <c r="A34" s="24"/>
      <c r="B34" s="15"/>
      <c r="C34" s="15"/>
      <c r="D34" s="15"/>
      <c r="E34" s="16"/>
      <c r="F34" s="16"/>
      <c r="G34" s="16"/>
      <c r="H34" s="16"/>
      <c r="I34"/>
      <c r="J34"/>
      <c r="K34"/>
      <c r="L34"/>
      <c r="M34"/>
      <c r="N34"/>
      <c r="O34"/>
      <c r="P34"/>
    </row>
    <row r="35" spans="1:16" ht="120.75" customHeight="1">
      <c r="A35" s="24"/>
      <c r="B35" s="15"/>
      <c r="C35" s="15"/>
      <c r="D35" s="15"/>
      <c r="E35" s="16"/>
      <c r="F35" s="16"/>
      <c r="G35" s="16"/>
      <c r="H35" s="16"/>
      <c r="I35"/>
      <c r="J35"/>
      <c r="K35"/>
      <c r="L35"/>
      <c r="M35"/>
      <c r="N35"/>
      <c r="O35"/>
      <c r="P35"/>
    </row>
    <row r="36" spans="1:16" ht="120.75" customHeight="1">
      <c r="A36" s="24"/>
      <c r="B36" s="15"/>
      <c r="C36" s="15"/>
      <c r="D36" s="15"/>
      <c r="E36" s="16"/>
      <c r="F36" s="16"/>
      <c r="G36" s="16"/>
      <c r="H36" s="16"/>
      <c r="I36"/>
      <c r="J36"/>
      <c r="K36"/>
      <c r="L36"/>
      <c r="M36"/>
      <c r="N36"/>
      <c r="O36"/>
      <c r="P36"/>
    </row>
    <row r="37" spans="1:16" ht="120.75" customHeight="1">
      <c r="A37" s="24"/>
      <c r="B37" s="15"/>
      <c r="C37" s="15"/>
      <c r="D37" s="15"/>
      <c r="E37" s="16"/>
      <c r="F37" s="16"/>
      <c r="G37" s="16"/>
      <c r="H37" s="16"/>
      <c r="I37"/>
      <c r="J37"/>
      <c r="K37"/>
      <c r="L37"/>
      <c r="M37"/>
      <c r="N37"/>
      <c r="O37"/>
      <c r="P37"/>
    </row>
    <row r="38" spans="1:16" ht="120.75" customHeight="1">
      <c r="A38" s="24"/>
      <c r="B38" s="15"/>
      <c r="C38" s="15"/>
      <c r="D38" s="15"/>
      <c r="E38" s="16"/>
      <c r="F38" s="16"/>
      <c r="G38" s="16"/>
      <c r="H38" s="16"/>
      <c r="I38"/>
      <c r="J38"/>
      <c r="K38"/>
      <c r="L38"/>
      <c r="M38"/>
      <c r="N38"/>
      <c r="O38"/>
      <c r="P38"/>
    </row>
    <row r="39" spans="1:16" ht="120.75" customHeight="1">
      <c r="A39" s="24"/>
      <c r="B39" s="15"/>
      <c r="C39" s="15"/>
      <c r="D39" s="15"/>
      <c r="E39" s="16"/>
      <c r="F39" s="16"/>
      <c r="G39" s="16"/>
      <c r="H39" s="16"/>
      <c r="I39"/>
      <c r="J39"/>
      <c r="K39"/>
      <c r="L39"/>
      <c r="M39"/>
      <c r="N39"/>
      <c r="O39"/>
      <c r="P39"/>
    </row>
    <row r="40" spans="1:16" ht="120.75" customHeight="1">
      <c r="A40" s="24"/>
      <c r="B40" s="15"/>
      <c r="C40" s="15"/>
      <c r="D40" s="15"/>
      <c r="E40" s="16"/>
      <c r="F40" s="16"/>
      <c r="G40" s="16"/>
      <c r="H40" s="16"/>
      <c r="I40"/>
      <c r="J40"/>
      <c r="K40"/>
      <c r="L40"/>
      <c r="M40"/>
      <c r="N40"/>
      <c r="O40"/>
      <c r="P40"/>
    </row>
    <row r="41" spans="1:16" ht="120.75" customHeight="1">
      <c r="A41" s="24"/>
      <c r="B41" s="15"/>
      <c r="C41" s="15"/>
      <c r="D41" s="15"/>
      <c r="E41" s="16"/>
      <c r="F41" s="16"/>
      <c r="G41" s="16"/>
      <c r="H41" s="16"/>
      <c r="I41"/>
      <c r="J41"/>
      <c r="K41"/>
      <c r="L41"/>
      <c r="M41"/>
      <c r="N41"/>
      <c r="O41"/>
      <c r="P41"/>
    </row>
    <row r="42" spans="1:16" ht="120.75" customHeight="1">
      <c r="A42" s="24"/>
      <c r="B42" s="15"/>
      <c r="C42" s="15"/>
      <c r="D42" s="15"/>
      <c r="E42" s="16"/>
      <c r="F42" s="16"/>
      <c r="G42" s="16"/>
      <c r="H42" s="16"/>
      <c r="I42"/>
      <c r="J42"/>
      <c r="K42"/>
      <c r="L42"/>
      <c r="M42"/>
      <c r="N42"/>
      <c r="O42"/>
      <c r="P42"/>
    </row>
    <row r="43" spans="1:16" ht="120.75" customHeight="1">
      <c r="A43" s="24"/>
      <c r="B43" s="15"/>
      <c r="C43" s="15"/>
      <c r="D43" s="15"/>
      <c r="E43" s="16"/>
      <c r="F43" s="16"/>
      <c r="G43" s="16"/>
      <c r="H43" s="16"/>
      <c r="I43"/>
      <c r="J43"/>
      <c r="K43"/>
      <c r="L43"/>
      <c r="M43"/>
      <c r="N43"/>
      <c r="O43"/>
      <c r="P43"/>
    </row>
    <row r="44" spans="1:16" ht="120.75" customHeight="1">
      <c r="A44" s="24"/>
      <c r="B44" s="15"/>
      <c r="C44" s="15"/>
      <c r="D44" s="15"/>
      <c r="E44" s="16"/>
      <c r="F44" s="16"/>
      <c r="G44" s="16"/>
      <c r="H44" s="16"/>
      <c r="I44"/>
      <c r="J44"/>
      <c r="K44"/>
      <c r="L44"/>
      <c r="M44"/>
      <c r="N44"/>
      <c r="O44"/>
      <c r="P44"/>
    </row>
    <row r="45" spans="1:16" ht="120.75" customHeight="1">
      <c r="A45" s="24"/>
      <c r="B45" s="15"/>
      <c r="C45" s="15"/>
      <c r="D45" s="15"/>
      <c r="E45" s="16"/>
      <c r="F45" s="16"/>
      <c r="G45" s="16"/>
      <c r="H45" s="16"/>
      <c r="I45"/>
      <c r="J45"/>
      <c r="K45"/>
      <c r="L45"/>
      <c r="M45"/>
      <c r="N45"/>
      <c r="O45"/>
      <c r="P45"/>
    </row>
    <row r="46" spans="1:16" ht="120.75" customHeight="1">
      <c r="A46" s="24"/>
      <c r="B46" s="15"/>
      <c r="C46" s="15"/>
      <c r="D46" s="15"/>
      <c r="E46" s="16"/>
      <c r="F46" s="16"/>
      <c r="G46" s="16"/>
      <c r="H46" s="16"/>
      <c r="I46"/>
      <c r="J46"/>
      <c r="K46"/>
      <c r="L46"/>
      <c r="M46"/>
      <c r="N46"/>
      <c r="O46"/>
      <c r="P46"/>
    </row>
    <row r="47" spans="1:16" ht="120.75" customHeight="1">
      <c r="A47" s="24"/>
      <c r="B47" s="15"/>
      <c r="C47" s="15"/>
      <c r="D47" s="15"/>
      <c r="E47" s="16"/>
      <c r="F47" s="16"/>
      <c r="G47" s="16"/>
      <c r="H47" s="16"/>
      <c r="I47"/>
      <c r="J47"/>
      <c r="K47"/>
      <c r="L47"/>
      <c r="M47"/>
      <c r="N47"/>
      <c r="O47"/>
      <c r="P47"/>
    </row>
    <row r="48" spans="1:16" ht="120.75" customHeight="1">
      <c r="A48" s="24"/>
      <c r="B48" s="15"/>
      <c r="C48" s="15"/>
      <c r="D48" s="15"/>
      <c r="E48" s="16"/>
      <c r="F48" s="16"/>
      <c r="G48" s="16"/>
      <c r="H48" s="16"/>
      <c r="I48"/>
      <c r="J48"/>
      <c r="K48"/>
      <c r="L48"/>
      <c r="M48"/>
      <c r="N48"/>
      <c r="O48"/>
      <c r="P48"/>
    </row>
    <row r="49" spans="1:16" ht="120.75" customHeight="1">
      <c r="A49" s="24"/>
      <c r="B49" s="15"/>
      <c r="C49" s="15"/>
      <c r="D49" s="15"/>
      <c r="E49" s="16"/>
      <c r="F49" s="16"/>
      <c r="G49" s="16"/>
      <c r="H49" s="21"/>
      <c r="I49"/>
      <c r="J49"/>
      <c r="K49"/>
      <c r="L49"/>
      <c r="M49"/>
      <c r="N49"/>
      <c r="O49"/>
      <c r="P49"/>
    </row>
    <row r="50" spans="1:16" ht="120.75" customHeight="1">
      <c r="A50" s="24"/>
      <c r="B50" s="15"/>
      <c r="C50" s="15"/>
      <c r="D50" s="15"/>
      <c r="E50" s="16"/>
      <c r="F50" s="16"/>
      <c r="G50" s="16"/>
      <c r="H50" s="21"/>
      <c r="I50"/>
      <c r="J50"/>
      <c r="K50"/>
      <c r="L50"/>
      <c r="M50"/>
      <c r="N50"/>
      <c r="O50"/>
      <c r="P50"/>
    </row>
    <row r="51" spans="1:16" ht="120.75" customHeight="1">
      <c r="A51" s="24"/>
      <c r="B51" s="15"/>
      <c r="C51" s="15"/>
      <c r="D51" s="15"/>
      <c r="E51" s="16"/>
      <c r="F51" s="16"/>
      <c r="G51" s="16"/>
      <c r="H51" s="21"/>
      <c r="I51"/>
      <c r="J51"/>
      <c r="K51"/>
      <c r="L51"/>
      <c r="M51"/>
      <c r="N51"/>
      <c r="O51"/>
      <c r="P51"/>
    </row>
    <row r="52" spans="1:16" ht="120.75" customHeight="1">
      <c r="A52" s="24"/>
      <c r="B52" s="15"/>
      <c r="C52" s="15"/>
      <c r="D52" s="15"/>
      <c r="E52" s="16"/>
      <c r="F52" s="16"/>
      <c r="G52" s="16"/>
      <c r="H52" s="21"/>
      <c r="I52"/>
      <c r="J52"/>
      <c r="K52"/>
      <c r="L52"/>
      <c r="M52"/>
      <c r="N52"/>
      <c r="O52"/>
      <c r="P52"/>
    </row>
    <row r="53" spans="1:16" ht="120.75" customHeight="1">
      <c r="A53" s="24"/>
      <c r="B53" s="15"/>
      <c r="C53" s="15"/>
      <c r="D53" s="15"/>
      <c r="E53" s="16"/>
      <c r="F53" s="16"/>
      <c r="G53" s="16"/>
      <c r="H53" s="21"/>
      <c r="I53"/>
      <c r="J53"/>
      <c r="K53"/>
      <c r="L53"/>
      <c r="M53"/>
      <c r="N53"/>
      <c r="O53"/>
      <c r="P53"/>
    </row>
    <row r="54" spans="1:16" ht="15.75">
      <c r="A54" s="24"/>
      <c r="B54" s="15"/>
      <c r="C54" s="15"/>
      <c r="D54" s="15"/>
      <c r="E54" s="16"/>
      <c r="F54" s="16"/>
      <c r="G54" s="16"/>
      <c r="H54" s="21"/>
      <c r="I54"/>
      <c r="J54"/>
      <c r="K54"/>
      <c r="L54"/>
      <c r="M54"/>
      <c r="N54"/>
      <c r="O54"/>
      <c r="P54"/>
    </row>
    <row r="55" spans="1:16" ht="15.75">
      <c r="A55" s="24"/>
      <c r="B55" s="15"/>
      <c r="C55" s="15"/>
      <c r="D55" s="15"/>
      <c r="E55" s="16"/>
      <c r="F55" s="16"/>
      <c r="G55" s="16"/>
      <c r="H55" s="21"/>
      <c r="I55"/>
      <c r="J55"/>
      <c r="K55"/>
      <c r="L55"/>
      <c r="M55"/>
      <c r="N55"/>
      <c r="O55"/>
      <c r="P55"/>
    </row>
    <row r="56" spans="1:16" ht="15.75">
      <c r="A56" s="24"/>
      <c r="B56" s="15"/>
      <c r="C56" s="15"/>
      <c r="D56" s="15"/>
      <c r="E56" s="16"/>
      <c r="F56" s="16"/>
      <c r="G56" s="16"/>
      <c r="H56" s="21"/>
      <c r="I56"/>
      <c r="J56"/>
      <c r="K56"/>
      <c r="L56"/>
      <c r="M56"/>
      <c r="N56"/>
      <c r="O56"/>
      <c r="P56"/>
    </row>
    <row r="57" spans="1:16">
      <c r="J57" s="18"/>
    </row>
  </sheetData>
  <mergeCells count="15">
    <mergeCell ref="A1:P1"/>
    <mergeCell ref="A2:P2"/>
    <mergeCell ref="A4:A5"/>
    <mergeCell ref="B4:B5"/>
    <mergeCell ref="C4:C5"/>
    <mergeCell ref="D4:D5"/>
    <mergeCell ref="E4:E5"/>
    <mergeCell ref="F4:F5"/>
    <mergeCell ref="G4:G5"/>
    <mergeCell ref="H4:K4"/>
    <mergeCell ref="L4:L5"/>
    <mergeCell ref="M4:M5"/>
    <mergeCell ref="N4:N5"/>
    <mergeCell ref="O4:O5"/>
    <mergeCell ref="P4:P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10"/>
  <sheetViews>
    <sheetView zoomScaleNormal="100" workbookViewId="0">
      <selection activeCell="B6" sqref="B6"/>
    </sheetView>
  </sheetViews>
  <sheetFormatPr defaultRowHeight="15"/>
  <cols>
    <col min="1" max="1" width="6" style="10" customWidth="1"/>
    <col min="2" max="2" width="14.42578125" style="8" customWidth="1"/>
    <col min="3" max="3" width="14.5703125" style="8" customWidth="1"/>
    <col min="4" max="4" width="16.7109375" style="8" customWidth="1"/>
    <col min="5" max="5" width="39" style="8" customWidth="1"/>
    <col min="6" max="7" width="11.140625" style="10" customWidth="1"/>
    <col min="8" max="10" width="11.5703125" style="10" customWidth="1"/>
    <col min="11" max="11" width="9.42578125" style="10" customWidth="1"/>
    <col min="12" max="12" width="12.7109375" style="19" customWidth="1"/>
    <col min="13" max="13" width="11.7109375" style="19" customWidth="1"/>
    <col min="14" max="14" width="13.140625" style="19" customWidth="1"/>
    <col min="15" max="15" width="42" style="19" customWidth="1"/>
    <col min="16" max="1024" width="8.7109375" customWidth="1"/>
  </cols>
  <sheetData>
    <row r="1" spans="1:44" ht="15.75">
      <c r="A1" s="27" t="s">
        <v>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44" ht="15.75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4" ht="18.75">
      <c r="A3" s="3"/>
      <c r="B3" s="2"/>
      <c r="C3" s="2"/>
      <c r="D3" s="2"/>
      <c r="E3" s="2"/>
      <c r="F3" s="3"/>
      <c r="G3" s="3"/>
      <c r="H3" s="3"/>
      <c r="I3" s="3"/>
      <c r="J3" s="3"/>
      <c r="K3" s="3"/>
      <c r="L3" s="1"/>
      <c r="M3" s="1"/>
      <c r="N3" s="1"/>
      <c r="O3" s="1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4" ht="34.5" customHeight="1">
      <c r="A4" s="29" t="s">
        <v>0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  <c r="G4" s="29" t="s">
        <v>6</v>
      </c>
      <c r="H4" s="28" t="s">
        <v>7</v>
      </c>
      <c r="I4" s="28"/>
      <c r="J4" s="28"/>
      <c r="K4" s="28" t="s">
        <v>8</v>
      </c>
      <c r="L4" s="28" t="s">
        <v>9</v>
      </c>
      <c r="M4" s="28" t="s">
        <v>10</v>
      </c>
      <c r="N4" s="28" t="s">
        <v>11</v>
      </c>
      <c r="O4" s="28" t="s">
        <v>12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4" ht="57.75" customHeight="1">
      <c r="A5" s="29"/>
      <c r="B5" s="29"/>
      <c r="C5" s="29"/>
      <c r="D5" s="29"/>
      <c r="E5" s="29"/>
      <c r="F5" s="29"/>
      <c r="G5" s="29"/>
      <c r="H5" s="22" t="s">
        <v>13</v>
      </c>
      <c r="I5" s="22" t="s">
        <v>78</v>
      </c>
      <c r="J5" s="22" t="s">
        <v>79</v>
      </c>
      <c r="K5" s="28"/>
      <c r="L5" s="28"/>
      <c r="M5" s="28"/>
      <c r="N5" s="28"/>
      <c r="O5" s="28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4" ht="111" customHeight="1">
      <c r="A6" s="30">
        <v>1</v>
      </c>
      <c r="B6" s="31" t="s">
        <v>32</v>
      </c>
      <c r="C6" s="31" t="s">
        <v>33</v>
      </c>
      <c r="D6" s="31" t="s">
        <v>34</v>
      </c>
      <c r="E6" s="44" t="s">
        <v>94</v>
      </c>
      <c r="F6" s="30">
        <v>11</v>
      </c>
      <c r="G6" s="30">
        <v>11</v>
      </c>
      <c r="H6" s="38">
        <v>56</v>
      </c>
      <c r="I6" s="47">
        <v>17.8</v>
      </c>
      <c r="J6" s="38">
        <v>17</v>
      </c>
      <c r="K6" s="38">
        <f>SUM(H6:J6)</f>
        <v>90.8</v>
      </c>
      <c r="L6" s="38"/>
      <c r="M6" s="33">
        <v>90.8</v>
      </c>
      <c r="N6" s="37" t="s">
        <v>84</v>
      </c>
      <c r="O6" s="37" t="s">
        <v>20</v>
      </c>
      <c r="P6" s="15"/>
      <c r="Q6" s="15"/>
      <c r="R6" s="15"/>
      <c r="S6" s="16"/>
      <c r="T6" s="17"/>
      <c r="U6" s="16"/>
      <c r="V6" s="16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4" ht="62.25" customHeight="1">
      <c r="A7" s="30">
        <v>2</v>
      </c>
      <c r="B7" s="36" t="s">
        <v>75</v>
      </c>
      <c r="C7" s="36" t="s">
        <v>76</v>
      </c>
      <c r="D7" s="36" t="s">
        <v>15</v>
      </c>
      <c r="E7" s="42" t="s">
        <v>93</v>
      </c>
      <c r="F7" s="30">
        <v>11</v>
      </c>
      <c r="G7" s="30">
        <v>11</v>
      </c>
      <c r="H7" s="38">
        <v>51</v>
      </c>
      <c r="I7" s="47">
        <v>15.6</v>
      </c>
      <c r="J7" s="38">
        <v>16</v>
      </c>
      <c r="K7" s="38">
        <f>SUM(H7:J7)</f>
        <v>82.6</v>
      </c>
      <c r="L7" s="38"/>
      <c r="M7" s="33">
        <v>82.6</v>
      </c>
      <c r="N7" s="37" t="s">
        <v>85</v>
      </c>
      <c r="O7" s="37" t="s">
        <v>36</v>
      </c>
      <c r="P7" s="15"/>
      <c r="Q7" s="15"/>
      <c r="R7" s="15"/>
      <c r="S7" s="16"/>
      <c r="T7" s="17"/>
      <c r="U7" s="16"/>
      <c r="V7" s="16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</row>
    <row r="8" spans="1:44" ht="110.25" customHeight="1">
      <c r="A8" s="30">
        <v>3</v>
      </c>
      <c r="B8" s="31" t="s">
        <v>37</v>
      </c>
      <c r="C8" s="31" t="s">
        <v>38</v>
      </c>
      <c r="D8" s="31" t="s">
        <v>39</v>
      </c>
      <c r="E8" s="44" t="s">
        <v>94</v>
      </c>
      <c r="F8" s="30">
        <v>11</v>
      </c>
      <c r="G8" s="30">
        <v>11</v>
      </c>
      <c r="H8" s="38">
        <v>49</v>
      </c>
      <c r="I8" s="47">
        <v>17.8</v>
      </c>
      <c r="J8" s="38">
        <v>15</v>
      </c>
      <c r="K8" s="38">
        <f>SUM(H8:J8)</f>
        <v>81.8</v>
      </c>
      <c r="L8" s="38"/>
      <c r="M8" s="33">
        <v>81.8</v>
      </c>
      <c r="N8" s="37" t="s">
        <v>85</v>
      </c>
      <c r="O8" s="37" t="s">
        <v>20</v>
      </c>
      <c r="P8" s="15"/>
      <c r="R8" s="15"/>
      <c r="S8" s="16"/>
      <c r="T8" s="17"/>
      <c r="U8" s="16"/>
      <c r="V8" s="16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</row>
    <row r="9" spans="1:44" ht="47.25" customHeight="1">
      <c r="A9" s="46">
        <v>4</v>
      </c>
      <c r="B9" s="36" t="s">
        <v>40</v>
      </c>
      <c r="C9" s="36" t="s">
        <v>41</v>
      </c>
      <c r="D9" s="36" t="s">
        <v>30</v>
      </c>
      <c r="E9" s="42" t="s">
        <v>96</v>
      </c>
      <c r="F9" s="46">
        <v>11</v>
      </c>
      <c r="G9" s="46">
        <v>11</v>
      </c>
      <c r="H9" s="38">
        <v>43</v>
      </c>
      <c r="I9" s="47">
        <v>11.1</v>
      </c>
      <c r="J9" s="38">
        <v>7</v>
      </c>
      <c r="K9" s="38">
        <f>SUM(H9:J9)</f>
        <v>61.1</v>
      </c>
      <c r="L9" s="38"/>
      <c r="M9" s="33">
        <v>61.1</v>
      </c>
      <c r="N9" s="37" t="s">
        <v>85</v>
      </c>
      <c r="O9" s="37" t="s">
        <v>17</v>
      </c>
      <c r="P9" s="15"/>
      <c r="Q9" s="15"/>
      <c r="R9" s="15"/>
      <c r="S9" s="16"/>
      <c r="T9" s="17"/>
      <c r="U9" s="16"/>
      <c r="V9" s="16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</row>
    <row r="10" spans="1:44" ht="63.75" customHeight="1">
      <c r="A10" s="30">
        <v>5</v>
      </c>
      <c r="B10" s="36" t="s">
        <v>45</v>
      </c>
      <c r="C10" s="36" t="s">
        <v>77</v>
      </c>
      <c r="D10" s="36" t="s">
        <v>15</v>
      </c>
      <c r="E10" s="42" t="s">
        <v>97</v>
      </c>
      <c r="F10" s="30">
        <v>11</v>
      </c>
      <c r="G10" s="30">
        <v>11</v>
      </c>
      <c r="H10" s="38">
        <v>18</v>
      </c>
      <c r="I10" s="47">
        <v>9.3000000000000007</v>
      </c>
      <c r="J10" s="38">
        <v>13</v>
      </c>
      <c r="K10" s="38">
        <f>SUM(H10:J10)</f>
        <v>40.299999999999997</v>
      </c>
      <c r="L10" s="38"/>
      <c r="M10" s="33">
        <v>40.299999999999997</v>
      </c>
      <c r="N10" s="37" t="s">
        <v>85</v>
      </c>
      <c r="O10" s="37" t="s">
        <v>83</v>
      </c>
    </row>
  </sheetData>
  <mergeCells count="15">
    <mergeCell ref="A1:O1"/>
    <mergeCell ref="A2:O2"/>
    <mergeCell ref="A4:A5"/>
    <mergeCell ref="B4:B5"/>
    <mergeCell ref="C4:C5"/>
    <mergeCell ref="D4:D5"/>
    <mergeCell ref="E4:E5"/>
    <mergeCell ref="F4:F5"/>
    <mergeCell ref="G4:G5"/>
    <mergeCell ref="H4:J4"/>
    <mergeCell ref="K4:K5"/>
    <mergeCell ref="L4:L5"/>
    <mergeCell ref="M4:M5"/>
    <mergeCell ref="N4:N5"/>
    <mergeCell ref="O4:O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>1</cp:revision>
  <dcterms:created xsi:type="dcterms:W3CDTF">2016-11-28T01:52:36Z</dcterms:created>
  <dcterms:modified xsi:type="dcterms:W3CDTF">2017-03-05T15:26:24Z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