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льзователь\Документы\Олимпиады\РОШ 2018-19\ЗЭ РОШ Черчение 2018-19\2019\"/>
    </mc:Choice>
  </mc:AlternateContent>
  <xr:revisionPtr revIDLastSave="0" documentId="13_ncr:1_{6026D6CA-1490-4040-ABF1-515CA6D7AAE5}" xr6:coauthVersionLast="40" xr6:coauthVersionMax="40" xr10:uidLastSave="{00000000-0000-0000-0000-000000000000}"/>
  <bookViews>
    <workbookView xWindow="480" yWindow="75" windowWidth="15600" windowHeight="11760" xr2:uid="{00000000-000D-0000-FFFF-FFFF00000000}"/>
  </bookViews>
  <sheets>
    <sheet name="8 класс" sheetId="4" r:id="rId1"/>
    <sheet name="9 класс" sheetId="5" r:id="rId2"/>
    <sheet name="10 класс" sheetId="6" r:id="rId3"/>
    <sheet name="11 класс" sheetId="7" r:id="rId4"/>
  </sheets>
  <calcPr calcId="181029"/>
</workbook>
</file>

<file path=xl/calcChain.xml><?xml version="1.0" encoding="utf-8"?>
<calcChain xmlns="http://schemas.openxmlformats.org/spreadsheetml/2006/main">
  <c r="P7" i="7" l="1"/>
  <c r="P9" i="7"/>
  <c r="P8" i="7"/>
  <c r="P10" i="7"/>
  <c r="P11" i="7"/>
  <c r="P12" i="7"/>
  <c r="P13" i="7"/>
  <c r="P16" i="7"/>
  <c r="P17" i="7"/>
  <c r="P14" i="7"/>
  <c r="P15" i="7"/>
  <c r="P18" i="7"/>
  <c r="P20" i="7"/>
  <c r="P19" i="7"/>
  <c r="P21" i="7"/>
  <c r="P22" i="7"/>
  <c r="P23" i="7"/>
  <c r="P24" i="7"/>
  <c r="P6" i="7"/>
  <c r="O7" i="5"/>
  <c r="O8" i="5"/>
  <c r="O9" i="5"/>
  <c r="O11" i="5"/>
  <c r="O12" i="5"/>
  <c r="O10" i="5"/>
  <c r="O13" i="5"/>
  <c r="O15" i="5"/>
  <c r="O14" i="5"/>
  <c r="O16" i="5"/>
  <c r="O17" i="5"/>
  <c r="O18" i="5"/>
  <c r="O19" i="5"/>
  <c r="O20" i="5"/>
  <c r="O21" i="5"/>
  <c r="O22" i="5"/>
  <c r="O23" i="5"/>
  <c r="O25" i="5"/>
  <c r="O24" i="5"/>
  <c r="O26" i="5"/>
  <c r="O27" i="5"/>
  <c r="O28" i="5"/>
  <c r="O30" i="5"/>
  <c r="O29" i="5"/>
  <c r="O31" i="5"/>
  <c r="O32" i="5"/>
  <c r="O33" i="5"/>
  <c r="O35" i="5"/>
  <c r="O34" i="5"/>
  <c r="O36" i="5"/>
  <c r="O37" i="5"/>
  <c r="O6" i="5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6" i="4"/>
  <c r="O6" i="6"/>
  <c r="O10" i="6"/>
  <c r="O8" i="6"/>
  <c r="O14" i="6"/>
  <c r="O12" i="6"/>
  <c r="O19" i="6"/>
  <c r="O13" i="6"/>
  <c r="O15" i="6"/>
  <c r="O11" i="6"/>
  <c r="O20" i="6"/>
  <c r="O9" i="6"/>
  <c r="O22" i="6"/>
  <c r="O24" i="6"/>
  <c r="O18" i="6"/>
  <c r="O25" i="6"/>
  <c r="O21" i="6"/>
  <c r="O17" i="6"/>
  <c r="O16" i="6"/>
  <c r="O7" i="6"/>
  <c r="O23" i="6"/>
</calcChain>
</file>

<file path=xl/sharedStrings.xml><?xml version="1.0" encoding="utf-8"?>
<sst xmlns="http://schemas.openxmlformats.org/spreadsheetml/2006/main" count="752" uniqueCount="300">
  <si>
    <t>Фамилия</t>
  </si>
  <si>
    <t>Имя</t>
  </si>
  <si>
    <t>Отчество</t>
  </si>
  <si>
    <t>Класс обучения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</si>
  <si>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</si>
  <si>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</si>
  <si>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</si>
  <si>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Класс, за который выполнялось задание</t>
  </si>
  <si>
    <t>Форма 4</t>
  </si>
  <si>
    <t>№ п/п</t>
  </si>
  <si>
    <t>Наименование образовательной организации</t>
  </si>
  <si>
    <t>Фамилия Имя Отчество учителя / тренера (полностью)</t>
  </si>
  <si>
    <t>Иван</t>
  </si>
  <si>
    <t>Критерии оценки творческих работ</t>
  </si>
  <si>
    <t>Чертёж двух видов (условие)</t>
  </si>
  <si>
    <t>Графика</t>
  </si>
  <si>
    <t>Композиция чертежа</t>
  </si>
  <si>
    <t>Нанесение размеров</t>
  </si>
  <si>
    <t>Проекции точек</t>
  </si>
  <si>
    <t>Горизонтальная проекция (условие)</t>
  </si>
  <si>
    <t>Фронтальная и профильная проекции</t>
  </si>
  <si>
    <t>Елизавета</t>
  </si>
  <si>
    <t>Сергеевна</t>
  </si>
  <si>
    <t>Анастасия</t>
  </si>
  <si>
    <t>Ксения</t>
  </si>
  <si>
    <t>Александровна</t>
  </si>
  <si>
    <t>Ирина</t>
  </si>
  <si>
    <t>Юрьевна</t>
  </si>
  <si>
    <t>Артём</t>
  </si>
  <si>
    <t>Олегович</t>
  </si>
  <si>
    <t>Симонов</t>
  </si>
  <si>
    <t>Игорь</t>
  </si>
  <si>
    <t>Валерьевич</t>
  </si>
  <si>
    <t>Александрович</t>
  </si>
  <si>
    <t>Константин</t>
  </si>
  <si>
    <t>Даниил</t>
  </si>
  <si>
    <t>Сергеевич</t>
  </si>
  <si>
    <t>Георгий</t>
  </si>
  <si>
    <t>Павлович</t>
  </si>
  <si>
    <t>Александра</t>
  </si>
  <si>
    <t>Андреевна</t>
  </si>
  <si>
    <t>Карина</t>
  </si>
  <si>
    <t>Максимовна</t>
  </si>
  <si>
    <t>Евсеенко</t>
  </si>
  <si>
    <t>Дмитрий</t>
  </si>
  <si>
    <t>Викторович</t>
  </si>
  <si>
    <t>Екатерина</t>
  </si>
  <si>
    <t>Александр</t>
  </si>
  <si>
    <t>Алексеевич</t>
  </si>
  <si>
    <t>Игоревич</t>
  </si>
  <si>
    <t>Константиновна</t>
  </si>
  <si>
    <t>ГБОУ «Гимназия № 10»</t>
  </si>
  <si>
    <t>Алексей</t>
  </si>
  <si>
    <t>Максим</t>
  </si>
  <si>
    <t>Мария</t>
  </si>
  <si>
    <t>Никита</t>
  </si>
  <si>
    <t>Дарья</t>
  </si>
  <si>
    <t>Владимирович</t>
  </si>
  <si>
    <t>Андреевич</t>
  </si>
  <si>
    <t>Ивашкина</t>
  </si>
  <si>
    <t>Вероника</t>
  </si>
  <si>
    <t>Ильинична</t>
  </si>
  <si>
    <t>Ковтун</t>
  </si>
  <si>
    <t>Роман</t>
  </si>
  <si>
    <t>Витальевич</t>
  </si>
  <si>
    <t>Литвинчук</t>
  </si>
  <si>
    <t>Егор</t>
  </si>
  <si>
    <t>Евгеньевич</t>
  </si>
  <si>
    <t>Торишный</t>
  </si>
  <si>
    <t>Бунина Татьяна Георгиевна</t>
  </si>
  <si>
    <t>Ставрова</t>
  </si>
  <si>
    <t>Елена</t>
  </si>
  <si>
    <t>Владимировна</t>
  </si>
  <si>
    <t>Русяев</t>
  </si>
  <si>
    <t>Сергей</t>
  </si>
  <si>
    <t>ГБОУ «СОШ № 50»</t>
  </si>
  <si>
    <t>Таран</t>
  </si>
  <si>
    <t>Шаповалов</t>
  </si>
  <si>
    <t>Иванович</t>
  </si>
  <si>
    <t>Виктория</t>
  </si>
  <si>
    <t>Алексеевна</t>
  </si>
  <si>
    <t>Юлия</t>
  </si>
  <si>
    <t>Артемовна</t>
  </si>
  <si>
    <t>Татьяна</t>
  </si>
  <si>
    <t>Викторовна</t>
  </si>
  <si>
    <t>София</t>
  </si>
  <si>
    <t>ГБОУ «СОШ № 37»</t>
  </si>
  <si>
    <t>Зайцев</t>
  </si>
  <si>
    <t>Марина</t>
  </si>
  <si>
    <t>Анна</t>
  </si>
  <si>
    <t>Нагорный</t>
  </si>
  <si>
    <t>Дмитриевич</t>
  </si>
  <si>
    <t>ГБОУ «СОШ № 27»</t>
  </si>
  <si>
    <t>Витальевна</t>
  </si>
  <si>
    <t>Евгеньевна</t>
  </si>
  <si>
    <t>Дементьева Инесса Павловна</t>
  </si>
  <si>
    <t>Кравченко Елена Ивановна</t>
  </si>
  <si>
    <t>Яковлева Елена Николаевна</t>
  </si>
  <si>
    <t>Волков Владимир Иванович</t>
  </si>
  <si>
    <t>Робштейн Светлана Николаевна</t>
  </si>
  <si>
    <t>Сыса Ирина Викторовна</t>
  </si>
  <si>
    <t>Сытник Александр Сергеевич</t>
  </si>
  <si>
    <t>Антонова Оксана Владимировна</t>
  </si>
  <si>
    <t>Изометрия детали</t>
  </si>
  <si>
    <t>ГБОУ «СОШ № 6»</t>
  </si>
  <si>
    <t>Анатольевич</t>
  </si>
  <si>
    <t>Владислав</t>
  </si>
  <si>
    <t>Афанасьева Светлана Владимировна</t>
  </si>
  <si>
    <t>Колесниченко Татьяна Викторовна</t>
  </si>
  <si>
    <t>целесообразные разрезы</t>
  </si>
  <si>
    <t xml:space="preserve">Третий вид </t>
  </si>
  <si>
    <t>Изометрия с вырезом 1/4 части</t>
  </si>
  <si>
    <t>Хлам</t>
  </si>
  <si>
    <t>Петр</t>
  </si>
  <si>
    <t>ГБОУ «СОШ № 15»</t>
  </si>
  <si>
    <t>Крюкова</t>
  </si>
  <si>
    <t>Романовна</t>
  </si>
  <si>
    <t>Харьков</t>
  </si>
  <si>
    <t>Козлов</t>
  </si>
  <si>
    <t>Николаевна</t>
  </si>
  <si>
    <t>Мурадян</t>
  </si>
  <si>
    <t>Тиграновна</t>
  </si>
  <si>
    <t>Андрей</t>
  </si>
  <si>
    <t>Артемий</t>
  </si>
  <si>
    <t>Ткачук</t>
  </si>
  <si>
    <t>Евгений</t>
  </si>
  <si>
    <t>Яковкина</t>
  </si>
  <si>
    <t>Кристина</t>
  </si>
  <si>
    <t>Мицкевич</t>
  </si>
  <si>
    <t>Арина</t>
  </si>
  <si>
    <t>ГБОУ «СОШ № 33»</t>
  </si>
  <si>
    <t>Соловьева</t>
  </si>
  <si>
    <t>Фетисова</t>
  </si>
  <si>
    <t>Алина</t>
  </si>
  <si>
    <t>Марк</t>
  </si>
  <si>
    <t>Хлопданова</t>
  </si>
  <si>
    <t>Эльмаз</t>
  </si>
  <si>
    <t>Эмильевна</t>
  </si>
  <si>
    <t>Лилитко</t>
  </si>
  <si>
    <t>Яровая Ольга Петровна</t>
  </si>
  <si>
    <t>Нанесение размеро</t>
  </si>
  <si>
    <t>Носенко</t>
  </si>
  <si>
    <t>Громадская</t>
  </si>
  <si>
    <t>Грибанов</t>
  </si>
  <si>
    <t>Анатольевна</t>
  </si>
  <si>
    <t>Кибалова</t>
  </si>
  <si>
    <t>Качанова</t>
  </si>
  <si>
    <t>Руслановна</t>
  </si>
  <si>
    <t>Фадеева</t>
  </si>
  <si>
    <t>Калиниченко</t>
  </si>
  <si>
    <t>Мстислав</t>
  </si>
  <si>
    <t>Изометрия группы геом. тел с точками</t>
  </si>
  <si>
    <t>Рейтинговая таблица результатов заключительного этапа региональной олимпиады школьников города Севастополя по черчению в 2018-2019 учебном году</t>
  </si>
  <si>
    <t>Лапицкая</t>
  </si>
  <si>
    <t>ГБОУ «СОШ № 61»</t>
  </si>
  <si>
    <t>Коваль</t>
  </si>
  <si>
    <t>ГБОУ «СОШ № 14»</t>
  </si>
  <si>
    <t>Щегунов</t>
  </si>
  <si>
    <t>Гришкова</t>
  </si>
  <si>
    <t>ГБОУ «СОШ № 32»</t>
  </si>
  <si>
    <t>Луценко</t>
  </si>
  <si>
    <t>Николай</t>
  </si>
  <si>
    <t>Николаевич</t>
  </si>
  <si>
    <t>Косолапенкова</t>
  </si>
  <si>
    <t>Лиана</t>
  </si>
  <si>
    <t>ГБОУ «СОШ № 44»</t>
  </si>
  <si>
    <t>Березовой</t>
  </si>
  <si>
    <t>Бака</t>
  </si>
  <si>
    <t>Горелова</t>
  </si>
  <si>
    <t>ГБОУ «СОШ № 26»</t>
  </si>
  <si>
    <t>Ткаченко</t>
  </si>
  <si>
    <t>Михаил</t>
  </si>
  <si>
    <t>ГБОУ «СОШ № 29»</t>
  </si>
  <si>
    <t>Пивоварова</t>
  </si>
  <si>
    <t>Цатурова</t>
  </si>
  <si>
    <t>Антонец</t>
  </si>
  <si>
    <t>ГБОУ «СОШ № 58»</t>
  </si>
  <si>
    <t>Стукалова</t>
  </si>
  <si>
    <t>ГБОУ «СОШ № 57»</t>
  </si>
  <si>
    <t>Бахаева</t>
  </si>
  <si>
    <t>Волков</t>
  </si>
  <si>
    <t>Артем</t>
  </si>
  <si>
    <t>Гервяло</t>
  </si>
  <si>
    <t>Голубева</t>
  </si>
  <si>
    <t>Добровольский</t>
  </si>
  <si>
    <t>Глеб</t>
  </si>
  <si>
    <t xml:space="preserve">Мартыненко </t>
  </si>
  <si>
    <t>Павел</t>
  </si>
  <si>
    <t>Константинович</t>
  </si>
  <si>
    <t>Петурова</t>
  </si>
  <si>
    <t>Полина</t>
  </si>
  <si>
    <t>Максимович</t>
  </si>
  <si>
    <t>Зелинская</t>
  </si>
  <si>
    <t>Лазуткина</t>
  </si>
  <si>
    <t>Субботин</t>
  </si>
  <si>
    <t>Виталий</t>
  </si>
  <si>
    <t>Свергун</t>
  </si>
  <si>
    <t>Волгина</t>
  </si>
  <si>
    <t>Коротецкая</t>
  </si>
  <si>
    <t>Лукша</t>
  </si>
  <si>
    <t>Прокопова</t>
  </si>
  <si>
    <t>Шеметова</t>
  </si>
  <si>
    <t>Горбачева</t>
  </si>
  <si>
    <t>Васильевна</t>
  </si>
  <si>
    <t>Юрьевич</t>
  </si>
  <si>
    <t>Халиуллин</t>
  </si>
  <si>
    <t>Вадимович</t>
  </si>
  <si>
    <t>Дрозин</t>
  </si>
  <si>
    <t>Антонович</t>
  </si>
  <si>
    <t>Михайлов</t>
  </si>
  <si>
    <t>Ворожков</t>
  </si>
  <si>
    <t>Сокол</t>
  </si>
  <si>
    <t>Назар</t>
  </si>
  <si>
    <t>Спесивцев</t>
  </si>
  <si>
    <t>Степанченко</t>
  </si>
  <si>
    <t>Абдуллина</t>
  </si>
  <si>
    <t>Рената</t>
  </si>
  <si>
    <t>Анваровна</t>
  </si>
  <si>
    <t>Коваленко</t>
  </si>
  <si>
    <t>Ратенко Таьтяна Анатольевна</t>
  </si>
  <si>
    <t>Терещенко Дарья Алексеевна</t>
  </si>
  <si>
    <t>Булгакова Зинаида Михайловна</t>
  </si>
  <si>
    <t>Семёнова Ольга Евгеньевна</t>
  </si>
  <si>
    <t xml:space="preserve">Ермакова Татьяна Григорьевна                </t>
  </si>
  <si>
    <t>Чертёж трёх видов (решение)</t>
  </si>
  <si>
    <t>Стружевская</t>
  </si>
  <si>
    <t>Ангелина</t>
  </si>
  <si>
    <t>Степановна</t>
  </si>
  <si>
    <t>Новоявчева</t>
  </si>
  <si>
    <t>Ольга</t>
  </si>
  <si>
    <t>Валерьевна</t>
  </si>
  <si>
    <t>ГБОУ «Гимназия № 1»</t>
  </si>
  <si>
    <t>Кибальченко</t>
  </si>
  <si>
    <t>Платоновна</t>
  </si>
  <si>
    <t>ГБОУ «СОШ № 13»</t>
  </si>
  <si>
    <t>Каноатова</t>
  </si>
  <si>
    <t>Замира</t>
  </si>
  <si>
    <t>Сироджовна</t>
  </si>
  <si>
    <t>Борисов</t>
  </si>
  <si>
    <t xml:space="preserve">Александр </t>
  </si>
  <si>
    <t>Филатов</t>
  </si>
  <si>
    <t>ГБОУ «СОШ № 22»</t>
  </si>
  <si>
    <t>Белозёров</t>
  </si>
  <si>
    <t>Воскресенский</t>
  </si>
  <si>
    <t>Герман</t>
  </si>
  <si>
    <t>Павловна</t>
  </si>
  <si>
    <t>Савельева</t>
  </si>
  <si>
    <t>Верхогляд</t>
  </si>
  <si>
    <t>Вячеслав</t>
  </si>
  <si>
    <t>Прозоров</t>
  </si>
  <si>
    <t xml:space="preserve">Зайченко </t>
  </si>
  <si>
    <t>Лученко</t>
  </si>
  <si>
    <t>Олег</t>
  </si>
  <si>
    <t>Притула</t>
  </si>
  <si>
    <t>Харченко</t>
  </si>
  <si>
    <t>Юрий</t>
  </si>
  <si>
    <t>Качалов</t>
  </si>
  <si>
    <t>Сиделев</t>
  </si>
  <si>
    <t>Зурначян</t>
  </si>
  <si>
    <t>Ващук Анатолий Васильевич</t>
  </si>
  <si>
    <t>Ермакова Татьяна Григорьевна</t>
  </si>
  <si>
    <t>Королева Татьяна Васильевна</t>
  </si>
  <si>
    <t>Соединение видов с разрезами</t>
  </si>
  <si>
    <t>Вид сверху</t>
  </si>
  <si>
    <t>Дик</t>
  </si>
  <si>
    <t>Русланович</t>
  </si>
  <si>
    <t>Лаврушкин</t>
  </si>
  <si>
    <t xml:space="preserve">Козлов </t>
  </si>
  <si>
    <t>Калиновская</t>
  </si>
  <si>
    <t>Владиславовна</t>
  </si>
  <si>
    <t>Лысенко</t>
  </si>
  <si>
    <t>Аврамидис</t>
  </si>
  <si>
    <t>Кротова</t>
  </si>
  <si>
    <t>Харохондя</t>
  </si>
  <si>
    <t>Падалко</t>
  </si>
  <si>
    <t>Лисовая</t>
  </si>
  <si>
    <t>Сорокин</t>
  </si>
  <si>
    <t>Кудинова</t>
  </si>
  <si>
    <t>Гордеева Елена Анатольевна</t>
  </si>
  <si>
    <t>Рейтинговая таблица результатов заключительного этапа региональной олимпиады школьников города Севастопля по черчению в 2018-2019 учебном году</t>
  </si>
  <si>
    <t>ГБОУ «Гимназия № 8»</t>
  </si>
  <si>
    <t>Ольховская</t>
  </si>
  <si>
    <t>Сахненко</t>
  </si>
  <si>
    <t>Антон</t>
  </si>
  <si>
    <t xml:space="preserve">Гордиенко </t>
  </si>
  <si>
    <t>Петренко</t>
  </si>
  <si>
    <t>Владимир</t>
  </si>
  <si>
    <t>Ильич</t>
  </si>
  <si>
    <t>Тихомирова</t>
  </si>
  <si>
    <t>Элина</t>
  </si>
  <si>
    <t>Сидорович</t>
  </si>
  <si>
    <t>Полищук</t>
  </si>
  <si>
    <t>Ягафаров</t>
  </si>
  <si>
    <t>ГБОУ «СПЛ»</t>
  </si>
  <si>
    <t>Яковлева Елена Николаевна, Булгакова Зинаида Дмитриевна</t>
  </si>
  <si>
    <t>Победитель</t>
  </si>
  <si>
    <t>Призёр</t>
  </si>
  <si>
    <t>Участник</t>
  </si>
  <si>
    <t>Марселевич</t>
  </si>
  <si>
    <t>Геннадьевна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</si>
</sst>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0" borderId="0" xfId="0" applyFont="1" applyProtection="1"/>
    <xf numFmtId="0" fontId="0" fillId="0" borderId="0" xfId="0" applyFont="1" applyAlignment="1" applyProtection="1">
      <alignment vertical="top"/>
    </xf>
    <xf numFmtId="0" fontId="0" fillId="0" borderId="0" xfId="0" applyFont="1" applyAlignment="1" applyProtection="1">
      <alignment horizontal="center" vertical="top"/>
    </xf>
    <xf numFmtId="0" fontId="0" fillId="0" borderId="0" xfId="0" applyFont="1" applyAlignment="1" applyProtection="1">
      <alignment horizontal="left" vertical="top"/>
    </xf>
    <xf numFmtId="0" fontId="0" fillId="0" borderId="1" xfId="0" applyFont="1" applyBorder="1" applyAlignment="1" applyProtection="1">
      <alignment horizontal="center" vertical="top"/>
    </xf>
    <xf numFmtId="0" fontId="0" fillId="0" borderId="1" xfId="0" applyBorder="1"/>
    <xf numFmtId="0" fontId="0" fillId="0" borderId="3" xfId="0" applyFont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top"/>
    </xf>
    <xf numFmtId="0" fontId="0" fillId="0" borderId="1" xfId="0" applyBorder="1" applyAlignment="1" applyProtection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 applyProtection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9"/>
  <sheetViews>
    <sheetView tabSelected="1" zoomScale="75" zoomScaleNormal="75" workbookViewId="0">
      <selection activeCell="B6" sqref="B6"/>
    </sheetView>
  </sheetViews>
  <sheetFormatPr defaultRowHeight="18.75" x14ac:dyDescent="0.3"/>
  <cols>
    <col min="1" max="1" width="5.85546875" style="1" customWidth="1"/>
    <col min="2" max="2" width="17.85546875" style="1" customWidth="1"/>
    <col min="3" max="3" width="17.5703125" style="1" customWidth="1"/>
    <col min="4" max="4" width="17.85546875" style="1" customWidth="1"/>
    <col min="5" max="5" width="27.7109375" style="1" customWidth="1"/>
    <col min="6" max="6" width="10.28515625" style="1" customWidth="1"/>
    <col min="7" max="7" width="13.42578125" style="1" customWidth="1"/>
    <col min="8" max="8" width="8.140625" style="1" customWidth="1"/>
    <col min="9" max="9" width="8" style="1" customWidth="1"/>
    <col min="10" max="10" width="10.28515625" style="1" customWidth="1"/>
    <col min="11" max="11" width="8" style="1" customWidth="1"/>
    <col min="12" max="12" width="7.85546875" style="1" customWidth="1"/>
    <col min="13" max="14" width="11.85546875" style="1" customWidth="1"/>
    <col min="15" max="15" width="14.140625" style="1" customWidth="1"/>
    <col min="16" max="16" width="45.7109375" style="1" customWidth="1"/>
    <col min="17" max="17" width="28.42578125" style="1" customWidth="1"/>
    <col min="18" max="16384" width="9.140625" style="1"/>
  </cols>
  <sheetData>
    <row r="1" spans="1:16" s="4" customFormat="1" ht="15" x14ac:dyDescent="0.25">
      <c r="A1" s="20" t="s">
        <v>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s="4" customFormat="1" ht="15" x14ac:dyDescent="0.25">
      <c r="A2" s="21" t="s">
        <v>152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s="4" customFormat="1" ht="15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s="4" customFormat="1" ht="15" customHeight="1" x14ac:dyDescent="0.25">
      <c r="A4" s="16" t="s">
        <v>9</v>
      </c>
      <c r="B4" s="16" t="s">
        <v>0</v>
      </c>
      <c r="C4" s="16" t="s">
        <v>1</v>
      </c>
      <c r="D4" s="16" t="s">
        <v>2</v>
      </c>
      <c r="E4" s="23" t="s">
        <v>10</v>
      </c>
      <c r="F4" s="16" t="s">
        <v>3</v>
      </c>
      <c r="G4" s="16" t="s">
        <v>7</v>
      </c>
      <c r="H4" s="24" t="s">
        <v>13</v>
      </c>
      <c r="I4" s="24"/>
      <c r="J4" s="24"/>
      <c r="K4" s="24"/>
      <c r="L4" s="24"/>
      <c r="M4" s="16" t="s">
        <v>4</v>
      </c>
      <c r="N4" s="18" t="s">
        <v>5</v>
      </c>
      <c r="O4" s="16" t="s">
        <v>6</v>
      </c>
      <c r="P4" s="18" t="s">
        <v>11</v>
      </c>
    </row>
    <row r="5" spans="1:16" s="4" customFormat="1" ht="88.5" customHeight="1" x14ac:dyDescent="0.25">
      <c r="A5" s="17"/>
      <c r="B5" s="17"/>
      <c r="C5" s="17"/>
      <c r="D5" s="17"/>
      <c r="E5" s="23"/>
      <c r="F5" s="17"/>
      <c r="G5" s="17"/>
      <c r="H5" s="8" t="s">
        <v>224</v>
      </c>
      <c r="I5" s="8" t="s">
        <v>140</v>
      </c>
      <c r="J5" s="8" t="s">
        <v>18</v>
      </c>
      <c r="K5" s="7" t="s">
        <v>15</v>
      </c>
      <c r="L5" s="7" t="s">
        <v>16</v>
      </c>
      <c r="M5" s="17"/>
      <c r="N5" s="17"/>
      <c r="O5" s="17"/>
      <c r="P5" s="19"/>
    </row>
    <row r="6" spans="1:16" s="4" customFormat="1" ht="15" x14ac:dyDescent="0.25">
      <c r="A6" s="5">
        <v>1</v>
      </c>
      <c r="B6" s="14" t="s">
        <v>163</v>
      </c>
      <c r="C6" s="14" t="s">
        <v>164</v>
      </c>
      <c r="D6" s="14" t="s">
        <v>27</v>
      </c>
      <c r="E6" s="14" t="s">
        <v>165</v>
      </c>
      <c r="F6" s="14">
        <v>8</v>
      </c>
      <c r="G6" s="14">
        <v>8</v>
      </c>
      <c r="H6" s="5">
        <v>45</v>
      </c>
      <c r="I6" s="5">
        <v>18</v>
      </c>
      <c r="J6" s="5">
        <v>15</v>
      </c>
      <c r="K6" s="5">
        <v>10</v>
      </c>
      <c r="L6" s="5">
        <v>10</v>
      </c>
      <c r="M6" s="5"/>
      <c r="N6" s="5">
        <f>SUM(H6:M6)</f>
        <v>98</v>
      </c>
      <c r="O6" s="5" t="s">
        <v>295</v>
      </c>
      <c r="P6" s="14" t="s">
        <v>222</v>
      </c>
    </row>
    <row r="7" spans="1:16" s="4" customFormat="1" ht="15" x14ac:dyDescent="0.25">
      <c r="A7" s="5">
        <v>2</v>
      </c>
      <c r="B7" s="14" t="s">
        <v>173</v>
      </c>
      <c r="C7" s="14" t="s">
        <v>54</v>
      </c>
      <c r="D7" s="14" t="s">
        <v>27</v>
      </c>
      <c r="E7" s="14" t="s">
        <v>172</v>
      </c>
      <c r="F7" s="14">
        <v>8</v>
      </c>
      <c r="G7" s="14">
        <v>8</v>
      </c>
      <c r="H7" s="5">
        <v>45</v>
      </c>
      <c r="I7" s="5">
        <v>17</v>
      </c>
      <c r="J7" s="5">
        <v>15</v>
      </c>
      <c r="K7" s="5">
        <v>9</v>
      </c>
      <c r="L7" s="5">
        <v>10</v>
      </c>
      <c r="M7" s="5"/>
      <c r="N7" s="5">
        <f t="shared" ref="N7:N46" si="0">SUM(H7:M7)</f>
        <v>96</v>
      </c>
      <c r="O7" s="5" t="s">
        <v>295</v>
      </c>
      <c r="P7" s="14" t="s">
        <v>95</v>
      </c>
    </row>
    <row r="8" spans="1:16" s="4" customFormat="1" ht="15" x14ac:dyDescent="0.25">
      <c r="A8" s="5">
        <v>3</v>
      </c>
      <c r="B8" s="14" t="s">
        <v>166</v>
      </c>
      <c r="C8" s="14" t="s">
        <v>122</v>
      </c>
      <c r="D8" s="14" t="s">
        <v>36</v>
      </c>
      <c r="E8" s="14" t="s">
        <v>51</v>
      </c>
      <c r="F8" s="14">
        <v>8</v>
      </c>
      <c r="G8" s="14">
        <v>8</v>
      </c>
      <c r="H8" s="5">
        <v>45</v>
      </c>
      <c r="I8" s="5">
        <v>18</v>
      </c>
      <c r="J8" s="5">
        <v>15</v>
      </c>
      <c r="K8" s="5">
        <v>8</v>
      </c>
      <c r="L8" s="5">
        <v>8</v>
      </c>
      <c r="M8" s="5"/>
      <c r="N8" s="5">
        <f t="shared" si="0"/>
        <v>94</v>
      </c>
      <c r="O8" s="5" t="s">
        <v>295</v>
      </c>
      <c r="P8" s="14" t="s">
        <v>69</v>
      </c>
    </row>
    <row r="9" spans="1:16" s="4" customFormat="1" ht="15" x14ac:dyDescent="0.25">
      <c r="A9" s="5">
        <v>4</v>
      </c>
      <c r="B9" s="9" t="s">
        <v>153</v>
      </c>
      <c r="C9" s="9" t="s">
        <v>54</v>
      </c>
      <c r="D9" s="9" t="s">
        <v>116</v>
      </c>
      <c r="E9" s="14" t="s">
        <v>293</v>
      </c>
      <c r="F9" s="14">
        <v>8</v>
      </c>
      <c r="G9" s="14">
        <v>8</v>
      </c>
      <c r="H9" s="5">
        <v>45</v>
      </c>
      <c r="I9" s="5">
        <v>10</v>
      </c>
      <c r="J9" s="5">
        <v>15</v>
      </c>
      <c r="K9" s="5">
        <v>7</v>
      </c>
      <c r="L9" s="5">
        <v>6</v>
      </c>
      <c r="M9" s="5"/>
      <c r="N9" s="5">
        <f t="shared" si="0"/>
        <v>83</v>
      </c>
      <c r="O9" s="5" t="s">
        <v>296</v>
      </c>
      <c r="P9" s="14" t="s">
        <v>294</v>
      </c>
    </row>
    <row r="10" spans="1:16" s="4" customFormat="1" ht="15" x14ac:dyDescent="0.25">
      <c r="A10" s="5">
        <v>5</v>
      </c>
      <c r="B10" s="9" t="s">
        <v>193</v>
      </c>
      <c r="C10" s="9" t="s">
        <v>127</v>
      </c>
      <c r="D10" s="9" t="s">
        <v>80</v>
      </c>
      <c r="E10" s="14" t="s">
        <v>154</v>
      </c>
      <c r="F10" s="14">
        <v>8</v>
      </c>
      <c r="G10" s="14">
        <v>8</v>
      </c>
      <c r="H10" s="5">
        <v>45</v>
      </c>
      <c r="I10" s="5">
        <v>9</v>
      </c>
      <c r="J10" s="5">
        <v>15</v>
      </c>
      <c r="K10" s="5">
        <v>7</v>
      </c>
      <c r="L10" s="5">
        <v>6</v>
      </c>
      <c r="M10" s="5"/>
      <c r="N10" s="5">
        <f t="shared" si="0"/>
        <v>82</v>
      </c>
      <c r="O10" s="5" t="s">
        <v>296</v>
      </c>
      <c r="P10" s="14" t="s">
        <v>97</v>
      </c>
    </row>
    <row r="11" spans="1:16" s="4" customFormat="1" ht="15" x14ac:dyDescent="0.25">
      <c r="A11" s="5">
        <v>6</v>
      </c>
      <c r="B11" s="14" t="s">
        <v>214</v>
      </c>
      <c r="C11" s="14" t="s">
        <v>12</v>
      </c>
      <c r="D11" s="14" t="s">
        <v>91</v>
      </c>
      <c r="E11" s="14" t="s">
        <v>172</v>
      </c>
      <c r="F11" s="14">
        <v>8</v>
      </c>
      <c r="G11" s="14">
        <v>8</v>
      </c>
      <c r="H11" s="5">
        <v>44</v>
      </c>
      <c r="I11" s="5">
        <v>13</v>
      </c>
      <c r="J11" s="5">
        <v>11</v>
      </c>
      <c r="K11" s="5">
        <v>7</v>
      </c>
      <c r="L11" s="5">
        <v>6</v>
      </c>
      <c r="M11" s="5"/>
      <c r="N11" s="5">
        <f t="shared" si="0"/>
        <v>81</v>
      </c>
      <c r="O11" s="5" t="s">
        <v>296</v>
      </c>
      <c r="P11" s="14" t="s">
        <v>95</v>
      </c>
    </row>
    <row r="12" spans="1:16" s="4" customFormat="1" ht="15" x14ac:dyDescent="0.25">
      <c r="A12" s="5">
        <v>7</v>
      </c>
      <c r="B12" s="14" t="s">
        <v>177</v>
      </c>
      <c r="C12" s="14" t="s">
        <v>60</v>
      </c>
      <c r="D12" s="14" t="s">
        <v>22</v>
      </c>
      <c r="E12" s="14" t="s">
        <v>178</v>
      </c>
      <c r="F12" s="14">
        <v>8</v>
      </c>
      <c r="G12" s="14">
        <v>8</v>
      </c>
      <c r="H12" s="5">
        <v>45</v>
      </c>
      <c r="I12" s="5">
        <v>10</v>
      </c>
      <c r="J12" s="5">
        <v>15</v>
      </c>
      <c r="K12" s="5">
        <v>5</v>
      </c>
      <c r="L12" s="5">
        <v>5</v>
      </c>
      <c r="M12" s="5"/>
      <c r="N12" s="5">
        <f t="shared" si="0"/>
        <v>80</v>
      </c>
      <c r="O12" s="5" t="s">
        <v>296</v>
      </c>
      <c r="P12" s="14" t="s">
        <v>98</v>
      </c>
    </row>
    <row r="13" spans="1:16" s="4" customFormat="1" ht="15" x14ac:dyDescent="0.25">
      <c r="A13" s="5">
        <v>8</v>
      </c>
      <c r="B13" s="9" t="s">
        <v>157</v>
      </c>
      <c r="C13" s="9" t="s">
        <v>44</v>
      </c>
      <c r="D13" s="9" t="s">
        <v>58</v>
      </c>
      <c r="E13" s="14" t="s">
        <v>154</v>
      </c>
      <c r="F13" s="14">
        <v>8</v>
      </c>
      <c r="G13" s="14">
        <v>8</v>
      </c>
      <c r="H13" s="5">
        <v>42</v>
      </c>
      <c r="I13" s="5">
        <v>14</v>
      </c>
      <c r="J13" s="5">
        <v>12</v>
      </c>
      <c r="K13" s="5">
        <v>6</v>
      </c>
      <c r="L13" s="5">
        <v>5</v>
      </c>
      <c r="M13" s="5"/>
      <c r="N13" s="5">
        <f t="shared" si="0"/>
        <v>79</v>
      </c>
      <c r="O13" s="5" t="s">
        <v>296</v>
      </c>
      <c r="P13" s="14" t="s">
        <v>97</v>
      </c>
    </row>
    <row r="14" spans="1:16" s="4" customFormat="1" ht="15" x14ac:dyDescent="0.25">
      <c r="A14" s="5">
        <v>9</v>
      </c>
      <c r="B14" s="14" t="s">
        <v>168</v>
      </c>
      <c r="C14" s="14" t="s">
        <v>81</v>
      </c>
      <c r="D14" s="14" t="s">
        <v>22</v>
      </c>
      <c r="E14" s="14" t="s">
        <v>169</v>
      </c>
      <c r="F14" s="14">
        <v>8</v>
      </c>
      <c r="G14" s="14">
        <v>8</v>
      </c>
      <c r="H14" s="5">
        <v>45</v>
      </c>
      <c r="I14" s="5">
        <v>13</v>
      </c>
      <c r="J14" s="5">
        <v>10</v>
      </c>
      <c r="K14" s="5">
        <v>5</v>
      </c>
      <c r="L14" s="5">
        <v>5</v>
      </c>
      <c r="M14" s="5"/>
      <c r="N14" s="5">
        <f t="shared" si="0"/>
        <v>78</v>
      </c>
      <c r="O14" s="5" t="s">
        <v>296</v>
      </c>
      <c r="P14" s="14" t="s">
        <v>99</v>
      </c>
    </row>
    <row r="15" spans="1:16" s="4" customFormat="1" ht="15" x14ac:dyDescent="0.25">
      <c r="A15" s="5">
        <v>10</v>
      </c>
      <c r="B15" s="14" t="s">
        <v>179</v>
      </c>
      <c r="C15" s="14" t="s">
        <v>81</v>
      </c>
      <c r="D15" s="14" t="s">
        <v>144</v>
      </c>
      <c r="E15" s="14" t="s">
        <v>51</v>
      </c>
      <c r="F15" s="14">
        <v>8</v>
      </c>
      <c r="G15" s="14">
        <v>8</v>
      </c>
      <c r="H15" s="5">
        <v>45</v>
      </c>
      <c r="I15" s="5">
        <v>9</v>
      </c>
      <c r="J15" s="5">
        <v>12</v>
      </c>
      <c r="K15" s="5">
        <v>7</v>
      </c>
      <c r="L15" s="5">
        <v>4</v>
      </c>
      <c r="M15" s="5"/>
      <c r="N15" s="5">
        <f t="shared" si="0"/>
        <v>77</v>
      </c>
      <c r="O15" s="5" t="s">
        <v>296</v>
      </c>
      <c r="P15" s="14" t="s">
        <v>69</v>
      </c>
    </row>
    <row r="16" spans="1:16" s="4" customFormat="1" ht="15" x14ac:dyDescent="0.25">
      <c r="A16" s="5">
        <v>11</v>
      </c>
      <c r="B16" s="14" t="s">
        <v>174</v>
      </c>
      <c r="C16" s="14" t="s">
        <v>46</v>
      </c>
      <c r="D16" s="14" t="s">
        <v>40</v>
      </c>
      <c r="E16" s="14" t="s">
        <v>130</v>
      </c>
      <c r="F16" s="14">
        <v>8</v>
      </c>
      <c r="G16" s="14">
        <v>8</v>
      </c>
      <c r="H16" s="5">
        <v>37</v>
      </c>
      <c r="I16" s="5">
        <v>14</v>
      </c>
      <c r="J16" s="5">
        <v>11</v>
      </c>
      <c r="K16" s="5">
        <v>7</v>
      </c>
      <c r="L16" s="5">
        <v>7</v>
      </c>
      <c r="M16" s="5"/>
      <c r="N16" s="5">
        <f t="shared" si="0"/>
        <v>76</v>
      </c>
      <c r="O16" s="5" t="s">
        <v>296</v>
      </c>
      <c r="P16" s="14" t="s">
        <v>223</v>
      </c>
    </row>
    <row r="17" spans="1:16" s="4" customFormat="1" ht="15" x14ac:dyDescent="0.25">
      <c r="A17" s="5">
        <v>12</v>
      </c>
      <c r="B17" s="14" t="s">
        <v>197</v>
      </c>
      <c r="C17" s="14" t="s">
        <v>83</v>
      </c>
      <c r="D17" s="14" t="s">
        <v>22</v>
      </c>
      <c r="E17" s="14" t="s">
        <v>51</v>
      </c>
      <c r="F17" s="14">
        <v>8</v>
      </c>
      <c r="G17" s="14">
        <v>8</v>
      </c>
      <c r="H17" s="5">
        <v>42</v>
      </c>
      <c r="I17" s="5">
        <v>9</v>
      </c>
      <c r="J17" s="5">
        <v>15</v>
      </c>
      <c r="K17" s="5">
        <v>4</v>
      </c>
      <c r="L17" s="5">
        <v>5</v>
      </c>
      <c r="M17" s="5"/>
      <c r="N17" s="5">
        <f t="shared" si="0"/>
        <v>75</v>
      </c>
      <c r="O17" s="5" t="s">
        <v>296</v>
      </c>
      <c r="P17" s="14" t="s">
        <v>69</v>
      </c>
    </row>
    <row r="18" spans="1:16" s="4" customFormat="1" ht="15" x14ac:dyDescent="0.25">
      <c r="A18" s="5">
        <v>13</v>
      </c>
      <c r="B18" s="9" t="s">
        <v>202</v>
      </c>
      <c r="C18" s="9" t="s">
        <v>89</v>
      </c>
      <c r="D18" s="9" t="s">
        <v>203</v>
      </c>
      <c r="E18" s="14" t="s">
        <v>154</v>
      </c>
      <c r="F18" s="14">
        <v>8</v>
      </c>
      <c r="G18" s="14">
        <v>8</v>
      </c>
      <c r="H18" s="5">
        <v>35</v>
      </c>
      <c r="I18" s="5">
        <v>3</v>
      </c>
      <c r="J18" s="5">
        <v>5</v>
      </c>
      <c r="K18" s="5">
        <v>2</v>
      </c>
      <c r="L18" s="5">
        <v>2</v>
      </c>
      <c r="M18" s="5"/>
      <c r="N18" s="5">
        <f t="shared" si="0"/>
        <v>47</v>
      </c>
      <c r="O18" s="5" t="s">
        <v>297</v>
      </c>
      <c r="P18" s="14" t="s">
        <v>97</v>
      </c>
    </row>
    <row r="19" spans="1:16" s="4" customFormat="1" ht="15" x14ac:dyDescent="0.25">
      <c r="A19" s="5">
        <v>14</v>
      </c>
      <c r="B19" s="14" t="s">
        <v>170</v>
      </c>
      <c r="C19" s="14" t="s">
        <v>171</v>
      </c>
      <c r="D19" s="14" t="s">
        <v>33</v>
      </c>
      <c r="E19" s="14" t="s">
        <v>172</v>
      </c>
      <c r="F19" s="14">
        <v>8</v>
      </c>
      <c r="G19" s="14">
        <v>8</v>
      </c>
      <c r="H19" s="5">
        <v>20</v>
      </c>
      <c r="I19" s="5">
        <v>10</v>
      </c>
      <c r="J19" s="5">
        <v>10</v>
      </c>
      <c r="K19" s="5">
        <v>5</v>
      </c>
      <c r="L19" s="5">
        <v>2</v>
      </c>
      <c r="M19" s="5"/>
      <c r="N19" s="5">
        <f t="shared" si="0"/>
        <v>47</v>
      </c>
      <c r="O19" s="5" t="s">
        <v>297</v>
      </c>
      <c r="P19" s="14" t="s">
        <v>95</v>
      </c>
    </row>
    <row r="20" spans="1:16" s="4" customFormat="1" ht="15" x14ac:dyDescent="0.25">
      <c r="A20" s="5">
        <v>15</v>
      </c>
      <c r="B20" s="14" t="s">
        <v>205</v>
      </c>
      <c r="C20" s="14" t="s">
        <v>28</v>
      </c>
      <c r="D20" s="14" t="s">
        <v>206</v>
      </c>
      <c r="E20" s="14" t="s">
        <v>51</v>
      </c>
      <c r="F20" s="14">
        <v>8</v>
      </c>
      <c r="G20" s="14">
        <v>8</v>
      </c>
      <c r="H20" s="5">
        <v>25</v>
      </c>
      <c r="I20" s="5">
        <v>5</v>
      </c>
      <c r="J20" s="5">
        <v>10</v>
      </c>
      <c r="K20" s="5">
        <v>2</v>
      </c>
      <c r="L20" s="5">
        <v>3</v>
      </c>
      <c r="M20" s="5"/>
      <c r="N20" s="5">
        <f t="shared" si="0"/>
        <v>45</v>
      </c>
      <c r="O20" s="5" t="s">
        <v>297</v>
      </c>
      <c r="P20" s="14" t="s">
        <v>69</v>
      </c>
    </row>
    <row r="21" spans="1:16" s="4" customFormat="1" ht="15" x14ac:dyDescent="0.25">
      <c r="A21" s="5">
        <v>16</v>
      </c>
      <c r="B21" s="14" t="s">
        <v>199</v>
      </c>
      <c r="C21" s="14" t="s">
        <v>44</v>
      </c>
      <c r="D21" s="14" t="s">
        <v>33</v>
      </c>
      <c r="E21" s="14" t="s">
        <v>156</v>
      </c>
      <c r="F21" s="14">
        <v>8</v>
      </c>
      <c r="G21" s="14">
        <v>8</v>
      </c>
      <c r="H21" s="5">
        <v>35</v>
      </c>
      <c r="I21" s="5">
        <v>6</v>
      </c>
      <c r="J21" s="5">
        <v>0</v>
      </c>
      <c r="K21" s="5">
        <v>1</v>
      </c>
      <c r="L21" s="5">
        <v>2</v>
      </c>
      <c r="M21" s="5"/>
      <c r="N21" s="5">
        <f t="shared" si="0"/>
        <v>44</v>
      </c>
      <c r="O21" s="5" t="s">
        <v>297</v>
      </c>
      <c r="P21" s="14" t="s">
        <v>219</v>
      </c>
    </row>
    <row r="22" spans="1:16" s="4" customFormat="1" ht="15" x14ac:dyDescent="0.25">
      <c r="A22" s="5">
        <v>17</v>
      </c>
      <c r="B22" s="14" t="s">
        <v>167</v>
      </c>
      <c r="C22" s="14" t="s">
        <v>21</v>
      </c>
      <c r="D22" s="14" t="s">
        <v>22</v>
      </c>
      <c r="E22" s="14" t="s">
        <v>51</v>
      </c>
      <c r="F22" s="14">
        <v>8</v>
      </c>
      <c r="G22" s="14">
        <v>8</v>
      </c>
      <c r="H22" s="5">
        <v>20</v>
      </c>
      <c r="I22" s="5">
        <v>7</v>
      </c>
      <c r="J22" s="5">
        <v>10</v>
      </c>
      <c r="K22" s="5">
        <v>3</v>
      </c>
      <c r="L22" s="5">
        <v>1</v>
      </c>
      <c r="M22" s="5"/>
      <c r="N22" s="5">
        <f t="shared" si="0"/>
        <v>41</v>
      </c>
      <c r="O22" s="5" t="s">
        <v>297</v>
      </c>
      <c r="P22" s="14" t="s">
        <v>69</v>
      </c>
    </row>
    <row r="23" spans="1:16" s="4" customFormat="1" ht="15" x14ac:dyDescent="0.25">
      <c r="A23" s="5">
        <v>18</v>
      </c>
      <c r="B23" s="14" t="s">
        <v>213</v>
      </c>
      <c r="C23" s="14" t="s">
        <v>37</v>
      </c>
      <c r="D23" s="14" t="s">
        <v>48</v>
      </c>
      <c r="E23" s="14" t="s">
        <v>176</v>
      </c>
      <c r="F23" s="14">
        <v>8</v>
      </c>
      <c r="G23" s="14">
        <v>8</v>
      </c>
      <c r="H23" s="5">
        <v>25</v>
      </c>
      <c r="I23" s="5">
        <v>1</v>
      </c>
      <c r="J23" s="5">
        <v>10</v>
      </c>
      <c r="K23" s="5">
        <v>2</v>
      </c>
      <c r="L23" s="5">
        <v>2</v>
      </c>
      <c r="M23" s="5"/>
      <c r="N23" s="5">
        <f t="shared" si="0"/>
        <v>40</v>
      </c>
      <c r="O23" s="5" t="s">
        <v>297</v>
      </c>
      <c r="P23" s="14" t="s">
        <v>102</v>
      </c>
    </row>
    <row r="24" spans="1:16" s="4" customFormat="1" ht="15" x14ac:dyDescent="0.25">
      <c r="A24" s="5">
        <v>19</v>
      </c>
      <c r="B24" s="14" t="s">
        <v>210</v>
      </c>
      <c r="C24" s="14" t="s">
        <v>28</v>
      </c>
      <c r="D24" s="14" t="s">
        <v>33</v>
      </c>
      <c r="E24" s="14" t="s">
        <v>176</v>
      </c>
      <c r="F24" s="14">
        <v>8</v>
      </c>
      <c r="G24" s="14">
        <v>8</v>
      </c>
      <c r="H24" s="5">
        <v>25</v>
      </c>
      <c r="I24" s="5">
        <v>5</v>
      </c>
      <c r="J24" s="5">
        <v>7</v>
      </c>
      <c r="K24" s="5">
        <v>2</v>
      </c>
      <c r="L24" s="5">
        <v>0</v>
      </c>
      <c r="M24" s="5"/>
      <c r="N24" s="5">
        <f t="shared" si="0"/>
        <v>39</v>
      </c>
      <c r="O24" s="5" t="s">
        <v>297</v>
      </c>
      <c r="P24" s="14" t="s">
        <v>102</v>
      </c>
    </row>
    <row r="25" spans="1:16" s="4" customFormat="1" ht="15" x14ac:dyDescent="0.25">
      <c r="A25" s="5">
        <v>20</v>
      </c>
      <c r="B25" s="14" t="s">
        <v>180</v>
      </c>
      <c r="C25" s="14" t="s">
        <v>181</v>
      </c>
      <c r="D25" s="14" t="s">
        <v>58</v>
      </c>
      <c r="E25" s="14" t="s">
        <v>172</v>
      </c>
      <c r="F25" s="14">
        <v>8</v>
      </c>
      <c r="G25" s="14">
        <v>8</v>
      </c>
      <c r="H25" s="5">
        <v>20</v>
      </c>
      <c r="I25" s="5">
        <v>6</v>
      </c>
      <c r="J25" s="5">
        <v>5</v>
      </c>
      <c r="K25" s="5">
        <v>3</v>
      </c>
      <c r="L25" s="5">
        <v>4</v>
      </c>
      <c r="M25" s="5"/>
      <c r="N25" s="5">
        <f t="shared" si="0"/>
        <v>38</v>
      </c>
      <c r="O25" s="5" t="s">
        <v>297</v>
      </c>
      <c r="P25" s="14" t="s">
        <v>95</v>
      </c>
    </row>
    <row r="26" spans="1:16" s="4" customFormat="1" ht="15" x14ac:dyDescent="0.25">
      <c r="A26" s="5">
        <v>21</v>
      </c>
      <c r="B26" s="14" t="s">
        <v>184</v>
      </c>
      <c r="C26" s="14" t="s">
        <v>185</v>
      </c>
      <c r="D26" s="14" t="s">
        <v>49</v>
      </c>
      <c r="E26" s="14" t="s">
        <v>293</v>
      </c>
      <c r="F26" s="14">
        <v>7</v>
      </c>
      <c r="G26" s="14">
        <v>8</v>
      </c>
      <c r="H26" s="5">
        <v>25</v>
      </c>
      <c r="I26" s="5">
        <v>5</v>
      </c>
      <c r="J26" s="5">
        <v>0</v>
      </c>
      <c r="K26" s="5">
        <v>4</v>
      </c>
      <c r="L26" s="5">
        <v>3</v>
      </c>
      <c r="M26" s="5"/>
      <c r="N26" s="5">
        <f t="shared" si="0"/>
        <v>37</v>
      </c>
      <c r="O26" s="5" t="s">
        <v>297</v>
      </c>
      <c r="P26" s="14" t="s">
        <v>221</v>
      </c>
    </row>
    <row r="27" spans="1:16" s="4" customFormat="1" ht="15" x14ac:dyDescent="0.25">
      <c r="A27" s="5">
        <v>22</v>
      </c>
      <c r="B27" s="14" t="s">
        <v>207</v>
      </c>
      <c r="C27" s="14" t="s">
        <v>47</v>
      </c>
      <c r="D27" s="14" t="s">
        <v>208</v>
      </c>
      <c r="E27" s="14" t="s">
        <v>176</v>
      </c>
      <c r="F27" s="14">
        <v>8</v>
      </c>
      <c r="G27" s="14">
        <v>8</v>
      </c>
      <c r="H27" s="5">
        <v>15</v>
      </c>
      <c r="I27" s="5">
        <v>10</v>
      </c>
      <c r="J27" s="5">
        <v>8</v>
      </c>
      <c r="K27" s="5">
        <v>2</v>
      </c>
      <c r="L27" s="5">
        <v>2</v>
      </c>
      <c r="M27" s="5"/>
      <c r="N27" s="5">
        <f t="shared" si="0"/>
        <v>37</v>
      </c>
      <c r="O27" s="5" t="s">
        <v>297</v>
      </c>
      <c r="P27" s="14" t="s">
        <v>102</v>
      </c>
    </row>
    <row r="28" spans="1:16" s="4" customFormat="1" ht="15" x14ac:dyDescent="0.25">
      <c r="A28" s="5">
        <v>23</v>
      </c>
      <c r="B28" s="14" t="s">
        <v>201</v>
      </c>
      <c r="C28" s="14" t="s">
        <v>24</v>
      </c>
      <c r="D28" s="14" t="s">
        <v>25</v>
      </c>
      <c r="E28" s="14" t="s">
        <v>169</v>
      </c>
      <c r="F28" s="14">
        <v>8</v>
      </c>
      <c r="G28" s="14">
        <v>8</v>
      </c>
      <c r="H28" s="5">
        <v>25</v>
      </c>
      <c r="I28" s="5">
        <v>7</v>
      </c>
      <c r="J28" s="5">
        <v>0</v>
      </c>
      <c r="K28" s="5">
        <v>2</v>
      </c>
      <c r="L28" s="5">
        <v>3</v>
      </c>
      <c r="M28" s="5"/>
      <c r="N28" s="5">
        <f t="shared" si="0"/>
        <v>37</v>
      </c>
      <c r="O28" s="5" t="s">
        <v>297</v>
      </c>
      <c r="P28" s="14" t="s">
        <v>99</v>
      </c>
    </row>
    <row r="29" spans="1:16" s="4" customFormat="1" ht="15" x14ac:dyDescent="0.25">
      <c r="A29" s="5">
        <v>24</v>
      </c>
      <c r="B29" s="14" t="s">
        <v>198</v>
      </c>
      <c r="C29" s="14" t="s">
        <v>54</v>
      </c>
      <c r="D29" s="14" t="s">
        <v>25</v>
      </c>
      <c r="E29" s="14" t="s">
        <v>75</v>
      </c>
      <c r="F29" s="14">
        <v>8</v>
      </c>
      <c r="G29" s="14">
        <v>8</v>
      </c>
      <c r="H29" s="5">
        <v>25</v>
      </c>
      <c r="I29" s="5">
        <v>3</v>
      </c>
      <c r="J29" s="5">
        <v>0</v>
      </c>
      <c r="K29" s="5">
        <v>2</v>
      </c>
      <c r="L29" s="5">
        <v>6</v>
      </c>
      <c r="M29" s="5"/>
      <c r="N29" s="5">
        <f t="shared" si="0"/>
        <v>36</v>
      </c>
      <c r="O29" s="5" t="s">
        <v>297</v>
      </c>
      <c r="P29" s="14" t="s">
        <v>96</v>
      </c>
    </row>
    <row r="30" spans="1:16" s="4" customFormat="1" ht="15" x14ac:dyDescent="0.25">
      <c r="A30" s="5">
        <v>25</v>
      </c>
      <c r="B30" s="9" t="s">
        <v>87</v>
      </c>
      <c r="C30" s="9" t="s">
        <v>55</v>
      </c>
      <c r="D30" s="9" t="s">
        <v>191</v>
      </c>
      <c r="E30" s="14" t="s">
        <v>154</v>
      </c>
      <c r="F30" s="14">
        <v>8</v>
      </c>
      <c r="G30" s="14">
        <v>8</v>
      </c>
      <c r="H30" s="5">
        <v>25</v>
      </c>
      <c r="I30" s="5">
        <v>0</v>
      </c>
      <c r="J30" s="5">
        <v>3</v>
      </c>
      <c r="K30" s="5">
        <v>4</v>
      </c>
      <c r="L30" s="5">
        <v>3</v>
      </c>
      <c r="M30" s="5"/>
      <c r="N30" s="5">
        <f t="shared" si="0"/>
        <v>35</v>
      </c>
      <c r="O30" s="5" t="s">
        <v>297</v>
      </c>
      <c r="P30" s="14" t="s">
        <v>97</v>
      </c>
    </row>
    <row r="31" spans="1:16" s="4" customFormat="1" ht="15" x14ac:dyDescent="0.25">
      <c r="A31" s="5">
        <v>26</v>
      </c>
      <c r="B31" s="9" t="s">
        <v>158</v>
      </c>
      <c r="C31" s="9" t="s">
        <v>89</v>
      </c>
      <c r="D31" s="9" t="s">
        <v>42</v>
      </c>
      <c r="E31" s="14" t="s">
        <v>159</v>
      </c>
      <c r="F31" s="14">
        <v>8</v>
      </c>
      <c r="G31" s="14">
        <v>8</v>
      </c>
      <c r="H31" s="5">
        <v>25</v>
      </c>
      <c r="I31" s="5">
        <v>2</v>
      </c>
      <c r="J31" s="5">
        <v>0</v>
      </c>
      <c r="K31" s="5">
        <v>3</v>
      </c>
      <c r="L31" s="5">
        <v>4</v>
      </c>
      <c r="M31" s="5"/>
      <c r="N31" s="5">
        <f t="shared" si="0"/>
        <v>34</v>
      </c>
      <c r="O31" s="5" t="s">
        <v>297</v>
      </c>
      <c r="P31" s="14" t="s">
        <v>220</v>
      </c>
    </row>
    <row r="32" spans="1:16" s="4" customFormat="1" ht="15" x14ac:dyDescent="0.25">
      <c r="A32" s="5">
        <v>27</v>
      </c>
      <c r="B32" s="14" t="s">
        <v>196</v>
      </c>
      <c r="C32" s="14" t="s">
        <v>23</v>
      </c>
      <c r="D32" s="14" t="s">
        <v>25</v>
      </c>
      <c r="E32" s="14" t="s">
        <v>169</v>
      </c>
      <c r="F32" s="14">
        <v>8</v>
      </c>
      <c r="G32" s="14">
        <v>8</v>
      </c>
      <c r="H32" s="5">
        <v>20</v>
      </c>
      <c r="I32" s="5">
        <v>3</v>
      </c>
      <c r="J32" s="5">
        <v>8</v>
      </c>
      <c r="K32" s="5">
        <v>3</v>
      </c>
      <c r="L32" s="5">
        <v>0</v>
      </c>
      <c r="M32" s="5"/>
      <c r="N32" s="5">
        <f t="shared" si="0"/>
        <v>34</v>
      </c>
      <c r="O32" s="5" t="s">
        <v>297</v>
      </c>
      <c r="P32" s="14" t="s">
        <v>99</v>
      </c>
    </row>
    <row r="33" spans="1:16" s="4" customFormat="1" ht="15" x14ac:dyDescent="0.25">
      <c r="A33" s="5">
        <v>28</v>
      </c>
      <c r="B33" s="14" t="s">
        <v>209</v>
      </c>
      <c r="C33" s="14" t="s">
        <v>181</v>
      </c>
      <c r="D33" s="14" t="s">
        <v>105</v>
      </c>
      <c r="E33" s="14" t="s">
        <v>172</v>
      </c>
      <c r="F33" s="14">
        <v>8</v>
      </c>
      <c r="G33" s="14">
        <v>8</v>
      </c>
      <c r="H33" s="5">
        <v>15</v>
      </c>
      <c r="I33" s="5">
        <v>5</v>
      </c>
      <c r="J33" s="5">
        <v>10</v>
      </c>
      <c r="K33" s="5">
        <v>2</v>
      </c>
      <c r="L33" s="5">
        <v>1</v>
      </c>
      <c r="M33" s="5"/>
      <c r="N33" s="5">
        <f t="shared" si="0"/>
        <v>33</v>
      </c>
      <c r="O33" s="5" t="s">
        <v>297</v>
      </c>
      <c r="P33" s="14" t="s">
        <v>95</v>
      </c>
    </row>
    <row r="34" spans="1:16" s="4" customFormat="1" ht="15" x14ac:dyDescent="0.25">
      <c r="A34" s="5">
        <v>29</v>
      </c>
      <c r="B34" s="14" t="s">
        <v>189</v>
      </c>
      <c r="C34" s="14" t="s">
        <v>190</v>
      </c>
      <c r="D34" s="14" t="s">
        <v>72</v>
      </c>
      <c r="E34" s="14" t="s">
        <v>156</v>
      </c>
      <c r="F34" s="14">
        <v>8</v>
      </c>
      <c r="G34" s="14">
        <v>8</v>
      </c>
      <c r="H34" s="5">
        <v>25</v>
      </c>
      <c r="I34" s="5">
        <v>2</v>
      </c>
      <c r="J34" s="5">
        <v>0</v>
      </c>
      <c r="K34" s="5">
        <v>2</v>
      </c>
      <c r="L34" s="5">
        <v>4</v>
      </c>
      <c r="M34" s="5"/>
      <c r="N34" s="5">
        <f t="shared" si="0"/>
        <v>33</v>
      </c>
      <c r="O34" s="5" t="s">
        <v>297</v>
      </c>
      <c r="P34" s="14" t="s">
        <v>219</v>
      </c>
    </row>
    <row r="35" spans="1:16" s="4" customFormat="1" ht="15" x14ac:dyDescent="0.25">
      <c r="A35" s="5">
        <v>30</v>
      </c>
      <c r="B35" s="14" t="s">
        <v>155</v>
      </c>
      <c r="C35" s="14" t="s">
        <v>12</v>
      </c>
      <c r="D35" s="14" t="s">
        <v>33</v>
      </c>
      <c r="E35" s="14" t="s">
        <v>156</v>
      </c>
      <c r="F35" s="14">
        <v>8</v>
      </c>
      <c r="G35" s="14">
        <v>8</v>
      </c>
      <c r="H35" s="5">
        <v>15</v>
      </c>
      <c r="I35" s="5">
        <v>5</v>
      </c>
      <c r="J35" s="5">
        <v>4</v>
      </c>
      <c r="K35" s="5">
        <v>4</v>
      </c>
      <c r="L35" s="5">
        <v>4</v>
      </c>
      <c r="M35" s="5"/>
      <c r="N35" s="5">
        <f t="shared" si="0"/>
        <v>32</v>
      </c>
      <c r="O35" s="5" t="s">
        <v>297</v>
      </c>
      <c r="P35" s="14" t="s">
        <v>219</v>
      </c>
    </row>
    <row r="36" spans="1:16" s="4" customFormat="1" ht="15" x14ac:dyDescent="0.25">
      <c r="A36" s="5">
        <v>31</v>
      </c>
      <c r="B36" s="14" t="s">
        <v>160</v>
      </c>
      <c r="C36" s="14" t="s">
        <v>161</v>
      </c>
      <c r="D36" s="14" t="s">
        <v>162</v>
      </c>
      <c r="E36" s="14" t="s">
        <v>293</v>
      </c>
      <c r="F36" s="14">
        <v>8</v>
      </c>
      <c r="G36" s="14">
        <v>8</v>
      </c>
      <c r="H36" s="5">
        <v>15</v>
      </c>
      <c r="I36" s="5">
        <v>4</v>
      </c>
      <c r="J36" s="5">
        <v>0</v>
      </c>
      <c r="K36" s="5">
        <v>6</v>
      </c>
      <c r="L36" s="5">
        <v>6</v>
      </c>
      <c r="M36" s="5"/>
      <c r="N36" s="5">
        <f t="shared" si="0"/>
        <v>31</v>
      </c>
      <c r="O36" s="5" t="s">
        <v>297</v>
      </c>
      <c r="P36" s="14" t="s">
        <v>221</v>
      </c>
    </row>
    <row r="37" spans="1:16" s="4" customFormat="1" ht="15" x14ac:dyDescent="0.25">
      <c r="A37" s="5">
        <v>32</v>
      </c>
      <c r="B37" s="9" t="s">
        <v>182</v>
      </c>
      <c r="C37" s="9" t="s">
        <v>26</v>
      </c>
      <c r="D37" s="9" t="s">
        <v>84</v>
      </c>
      <c r="E37" s="14" t="s">
        <v>159</v>
      </c>
      <c r="F37" s="14">
        <v>8</v>
      </c>
      <c r="G37" s="14">
        <v>8</v>
      </c>
      <c r="H37" s="5">
        <v>15</v>
      </c>
      <c r="I37" s="5">
        <v>4</v>
      </c>
      <c r="J37" s="5">
        <v>0</v>
      </c>
      <c r="K37" s="5">
        <v>5</v>
      </c>
      <c r="L37" s="5">
        <v>6</v>
      </c>
      <c r="M37" s="5"/>
      <c r="N37" s="5">
        <f t="shared" si="0"/>
        <v>30</v>
      </c>
      <c r="O37" s="5" t="s">
        <v>297</v>
      </c>
      <c r="P37" s="14" t="s">
        <v>220</v>
      </c>
    </row>
    <row r="38" spans="1:16" s="4" customFormat="1" ht="15" x14ac:dyDescent="0.25">
      <c r="A38" s="5">
        <v>33</v>
      </c>
      <c r="B38" s="14" t="s">
        <v>186</v>
      </c>
      <c r="C38" s="14" t="s">
        <v>187</v>
      </c>
      <c r="D38" s="14" t="s">
        <v>188</v>
      </c>
      <c r="E38" s="14" t="s">
        <v>75</v>
      </c>
      <c r="F38" s="14">
        <v>8</v>
      </c>
      <c r="G38" s="14">
        <v>8</v>
      </c>
      <c r="H38" s="5">
        <v>10</v>
      </c>
      <c r="I38" s="5">
        <v>7</v>
      </c>
      <c r="J38" s="5">
        <v>4</v>
      </c>
      <c r="K38" s="5">
        <v>4</v>
      </c>
      <c r="L38" s="5">
        <v>3</v>
      </c>
      <c r="M38" s="5"/>
      <c r="N38" s="5">
        <f t="shared" si="0"/>
        <v>28</v>
      </c>
      <c r="O38" s="5" t="s">
        <v>297</v>
      </c>
      <c r="P38" s="14" t="s">
        <v>96</v>
      </c>
    </row>
    <row r="39" spans="1:16" s="4" customFormat="1" ht="15" x14ac:dyDescent="0.25">
      <c r="A39" s="5">
        <v>34</v>
      </c>
      <c r="B39" s="14" t="s">
        <v>192</v>
      </c>
      <c r="C39" s="14" t="s">
        <v>23</v>
      </c>
      <c r="D39" s="14" t="s">
        <v>40</v>
      </c>
      <c r="E39" s="14" t="s">
        <v>172</v>
      </c>
      <c r="F39" s="14">
        <v>8</v>
      </c>
      <c r="G39" s="14">
        <v>8</v>
      </c>
      <c r="H39" s="5">
        <v>9</v>
      </c>
      <c r="I39" s="5">
        <v>7</v>
      </c>
      <c r="J39" s="5">
        <v>0</v>
      </c>
      <c r="K39" s="5">
        <v>6</v>
      </c>
      <c r="L39" s="5">
        <v>5</v>
      </c>
      <c r="M39" s="5"/>
      <c r="N39" s="5">
        <f t="shared" si="0"/>
        <v>27</v>
      </c>
      <c r="O39" s="5" t="s">
        <v>297</v>
      </c>
      <c r="P39" s="14" t="s">
        <v>95</v>
      </c>
    </row>
    <row r="40" spans="1:16" s="4" customFormat="1" ht="15" x14ac:dyDescent="0.25">
      <c r="A40" s="5">
        <v>35</v>
      </c>
      <c r="B40" s="14" t="s">
        <v>194</v>
      </c>
      <c r="C40" s="14" t="s">
        <v>195</v>
      </c>
      <c r="D40" s="14" t="s">
        <v>48</v>
      </c>
      <c r="E40" s="14" t="s">
        <v>172</v>
      </c>
      <c r="F40" s="14">
        <v>8</v>
      </c>
      <c r="G40" s="14">
        <v>8</v>
      </c>
      <c r="H40" s="5">
        <v>8</v>
      </c>
      <c r="I40" s="5">
        <v>6</v>
      </c>
      <c r="J40" s="5">
        <v>0</v>
      </c>
      <c r="K40" s="5">
        <v>3</v>
      </c>
      <c r="L40" s="5">
        <v>6</v>
      </c>
      <c r="M40" s="5"/>
      <c r="N40" s="5">
        <f t="shared" si="0"/>
        <v>23</v>
      </c>
      <c r="O40" s="5" t="s">
        <v>297</v>
      </c>
      <c r="P40" s="14" t="s">
        <v>95</v>
      </c>
    </row>
    <row r="41" spans="1:16" s="4" customFormat="1" ht="15" x14ac:dyDescent="0.25">
      <c r="A41" s="5">
        <v>36</v>
      </c>
      <c r="B41" s="14" t="s">
        <v>211</v>
      </c>
      <c r="C41" s="14" t="s">
        <v>212</v>
      </c>
      <c r="D41" s="14" t="s">
        <v>67</v>
      </c>
      <c r="E41" s="14" t="s">
        <v>172</v>
      </c>
      <c r="F41" s="14">
        <v>8</v>
      </c>
      <c r="G41" s="14">
        <v>8</v>
      </c>
      <c r="H41" s="5">
        <v>10</v>
      </c>
      <c r="I41" s="5">
        <v>5</v>
      </c>
      <c r="J41" s="5">
        <v>0</v>
      </c>
      <c r="K41" s="5">
        <v>4</v>
      </c>
      <c r="L41" s="5">
        <v>3</v>
      </c>
      <c r="M41" s="5"/>
      <c r="N41" s="5">
        <f t="shared" si="0"/>
        <v>22</v>
      </c>
      <c r="O41" s="5" t="s">
        <v>297</v>
      </c>
      <c r="P41" s="14" t="s">
        <v>95</v>
      </c>
    </row>
    <row r="42" spans="1:16" s="4" customFormat="1" ht="15" x14ac:dyDescent="0.25">
      <c r="A42" s="5">
        <v>37</v>
      </c>
      <c r="B42" s="14" t="s">
        <v>218</v>
      </c>
      <c r="C42" s="14" t="s">
        <v>56</v>
      </c>
      <c r="D42" s="14" t="s">
        <v>27</v>
      </c>
      <c r="E42" s="14" t="s">
        <v>172</v>
      </c>
      <c r="F42" s="14">
        <v>8</v>
      </c>
      <c r="G42" s="14">
        <v>8</v>
      </c>
      <c r="H42" s="5">
        <v>10</v>
      </c>
      <c r="I42" s="5">
        <v>2</v>
      </c>
      <c r="J42" s="5">
        <v>0</v>
      </c>
      <c r="K42" s="5">
        <v>5</v>
      </c>
      <c r="L42" s="5">
        <v>4</v>
      </c>
      <c r="M42" s="5"/>
      <c r="N42" s="5">
        <f t="shared" si="0"/>
        <v>21</v>
      </c>
      <c r="O42" s="5" t="s">
        <v>297</v>
      </c>
      <c r="P42" s="14" t="s">
        <v>95</v>
      </c>
    </row>
    <row r="43" spans="1:16" s="4" customFormat="1" ht="15" x14ac:dyDescent="0.25">
      <c r="A43" s="5">
        <v>38</v>
      </c>
      <c r="B43" s="14" t="s">
        <v>175</v>
      </c>
      <c r="C43" s="14" t="s">
        <v>54</v>
      </c>
      <c r="D43" s="14" t="s">
        <v>22</v>
      </c>
      <c r="E43" s="14" t="s">
        <v>172</v>
      </c>
      <c r="F43" s="14">
        <v>8</v>
      </c>
      <c r="G43" s="14">
        <v>8</v>
      </c>
      <c r="H43" s="5">
        <v>10</v>
      </c>
      <c r="I43" s="5">
        <v>2</v>
      </c>
      <c r="J43" s="5">
        <v>0</v>
      </c>
      <c r="K43" s="5">
        <v>4</v>
      </c>
      <c r="L43" s="5">
        <v>4</v>
      </c>
      <c r="M43" s="5"/>
      <c r="N43" s="5">
        <f t="shared" si="0"/>
        <v>20</v>
      </c>
      <c r="O43" s="5" t="s">
        <v>297</v>
      </c>
      <c r="P43" s="14" t="s">
        <v>95</v>
      </c>
    </row>
    <row r="44" spans="1:16" s="4" customFormat="1" ht="15" x14ac:dyDescent="0.25">
      <c r="A44" s="5">
        <v>39</v>
      </c>
      <c r="B44" s="14" t="s">
        <v>183</v>
      </c>
      <c r="C44" s="14" t="s">
        <v>54</v>
      </c>
      <c r="D44" s="14" t="s">
        <v>40</v>
      </c>
      <c r="E44" s="14" t="s">
        <v>293</v>
      </c>
      <c r="F44" s="14">
        <v>7</v>
      </c>
      <c r="G44" s="14">
        <v>8</v>
      </c>
      <c r="H44" s="5">
        <v>3</v>
      </c>
      <c r="I44" s="5">
        <v>2</v>
      </c>
      <c r="J44" s="5">
        <v>1</v>
      </c>
      <c r="K44" s="5">
        <v>3</v>
      </c>
      <c r="L44" s="5">
        <v>5</v>
      </c>
      <c r="M44" s="5"/>
      <c r="N44" s="5">
        <f t="shared" si="0"/>
        <v>14</v>
      </c>
      <c r="O44" s="5" t="s">
        <v>297</v>
      </c>
      <c r="P44" s="14" t="s">
        <v>221</v>
      </c>
    </row>
    <row r="45" spans="1:16" s="4" customFormat="1" ht="15" x14ac:dyDescent="0.25">
      <c r="A45" s="5">
        <v>40</v>
      </c>
      <c r="B45" s="9" t="s">
        <v>200</v>
      </c>
      <c r="C45" s="9" t="s">
        <v>54</v>
      </c>
      <c r="D45" s="9" t="s">
        <v>119</v>
      </c>
      <c r="E45" s="14" t="s">
        <v>154</v>
      </c>
      <c r="F45" s="14">
        <v>8</v>
      </c>
      <c r="G45" s="14">
        <v>8</v>
      </c>
      <c r="H45" s="5">
        <v>2</v>
      </c>
      <c r="I45" s="5">
        <v>2</v>
      </c>
      <c r="J45" s="5">
        <v>0</v>
      </c>
      <c r="K45" s="5">
        <v>1</v>
      </c>
      <c r="L45" s="5">
        <v>2</v>
      </c>
      <c r="M45" s="5"/>
      <c r="N45" s="5">
        <f t="shared" si="0"/>
        <v>7</v>
      </c>
      <c r="O45" s="5" t="s">
        <v>297</v>
      </c>
      <c r="P45" s="14" t="s">
        <v>97</v>
      </c>
    </row>
    <row r="46" spans="1:16" s="4" customFormat="1" ht="15" x14ac:dyDescent="0.25">
      <c r="A46" s="5">
        <v>41</v>
      </c>
      <c r="B46" s="9" t="s">
        <v>215</v>
      </c>
      <c r="C46" s="9" t="s">
        <v>216</v>
      </c>
      <c r="D46" s="9" t="s">
        <v>217</v>
      </c>
      <c r="E46" s="14" t="s">
        <v>154</v>
      </c>
      <c r="F46" s="14">
        <v>8</v>
      </c>
      <c r="G46" s="14">
        <v>8</v>
      </c>
      <c r="H46" s="5">
        <v>1</v>
      </c>
      <c r="I46" s="5">
        <v>0</v>
      </c>
      <c r="J46" s="5">
        <v>0</v>
      </c>
      <c r="K46" s="5">
        <v>1</v>
      </c>
      <c r="L46" s="5">
        <v>3</v>
      </c>
      <c r="M46" s="5"/>
      <c r="N46" s="5">
        <f t="shared" si="0"/>
        <v>5</v>
      </c>
      <c r="O46" s="5" t="s">
        <v>297</v>
      </c>
      <c r="P46" s="14" t="s">
        <v>97</v>
      </c>
    </row>
    <row r="47" spans="1:16" s="4" customFormat="1" ht="15" x14ac:dyDescent="0.25">
      <c r="A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4" customFormat="1" ht="15" x14ac:dyDescent="0.25">
      <c r="A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4" customFormat="1" ht="15" x14ac:dyDescent="0.25">
      <c r="A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4" customFormat="1" ht="15" x14ac:dyDescent="0.25">
      <c r="A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4" customFormat="1" ht="15" x14ac:dyDescent="0.25">
      <c r="A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4" customFormat="1" ht="15" x14ac:dyDescent="0.25">
      <c r="A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4" customFormat="1" ht="15" x14ac:dyDescent="0.25">
      <c r="A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4" customFormat="1" ht="15" x14ac:dyDescent="0.25">
      <c r="A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4" customFormat="1" ht="15" x14ac:dyDescent="0.25">
      <c r="A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4" customFormat="1" ht="15" x14ac:dyDescent="0.25">
      <c r="A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4" customFormat="1" ht="15" x14ac:dyDescent="0.25">
      <c r="A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4" customFormat="1" ht="15" x14ac:dyDescent="0.25">
      <c r="A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4" customFormat="1" ht="15" x14ac:dyDescent="0.25">
      <c r="A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4" customFormat="1" ht="15" x14ac:dyDescent="0.25">
      <c r="A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4" customFormat="1" ht="15" x14ac:dyDescent="0.25">
      <c r="A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4" customFormat="1" ht="15" x14ac:dyDescent="0.25">
      <c r="A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4" customFormat="1" ht="15" x14ac:dyDescent="0.25">
      <c r="A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4" customFormat="1" ht="15" x14ac:dyDescent="0.25">
      <c r="A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4" customFormat="1" ht="15" x14ac:dyDescent="0.25">
      <c r="A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4" customFormat="1" ht="15" x14ac:dyDescent="0.25">
      <c r="A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4" customFormat="1" ht="15" x14ac:dyDescent="0.25">
      <c r="A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4" customFormat="1" ht="15" x14ac:dyDescent="0.25">
      <c r="A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4" customFormat="1" ht="15" x14ac:dyDescent="0.25">
      <c r="A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4" customFormat="1" ht="15" x14ac:dyDescent="0.25">
      <c r="A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4" customFormat="1" ht="15" x14ac:dyDescent="0.25">
      <c r="A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4" customFormat="1" ht="15" x14ac:dyDescent="0.25">
      <c r="A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4" customFormat="1" ht="15" x14ac:dyDescent="0.25">
      <c r="A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4" customFormat="1" ht="15" x14ac:dyDescent="0.25">
      <c r="A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4" customFormat="1" ht="15" x14ac:dyDescent="0.25">
      <c r="A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4" customFormat="1" ht="15" x14ac:dyDescent="0.25">
      <c r="A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4" customFormat="1" ht="15" x14ac:dyDescent="0.25">
      <c r="A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4" customFormat="1" ht="15" x14ac:dyDescent="0.25">
      <c r="A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4" customFormat="1" ht="15" x14ac:dyDescent="0.25">
      <c r="A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4" customFormat="1" ht="15" x14ac:dyDescent="0.25">
      <c r="A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4" customFormat="1" ht="15" x14ac:dyDescent="0.25">
      <c r="A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4" customFormat="1" ht="15" x14ac:dyDescent="0.25">
      <c r="A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4" customFormat="1" ht="15" x14ac:dyDescent="0.25">
      <c r="A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4" customFormat="1" ht="15" x14ac:dyDescent="0.25">
      <c r="A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4" customFormat="1" ht="15" x14ac:dyDescent="0.25">
      <c r="A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4" customFormat="1" ht="15" x14ac:dyDescent="0.25">
      <c r="A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4" customFormat="1" ht="15" x14ac:dyDescent="0.25">
      <c r="A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4" customFormat="1" ht="15" x14ac:dyDescent="0.25">
      <c r="A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4" customFormat="1" ht="15" x14ac:dyDescent="0.25">
      <c r="A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4" customFormat="1" ht="15" x14ac:dyDescent="0.25">
      <c r="A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4" customFormat="1" ht="15" x14ac:dyDescent="0.25">
      <c r="A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4" customFormat="1" ht="15" x14ac:dyDescent="0.25">
      <c r="A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4" customFormat="1" ht="15" x14ac:dyDescent="0.25">
      <c r="A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4" customFormat="1" ht="15" x14ac:dyDescent="0.25">
      <c r="A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4" customFormat="1" ht="15" x14ac:dyDescent="0.25">
      <c r="A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4" customFormat="1" ht="15" x14ac:dyDescent="0.25">
      <c r="A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4" customFormat="1" ht="15" x14ac:dyDescent="0.25">
      <c r="A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4" customFormat="1" ht="15" x14ac:dyDescent="0.25">
      <c r="A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4" customFormat="1" ht="15" x14ac:dyDescent="0.25">
      <c r="A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4" customFormat="1" ht="15" x14ac:dyDescent="0.25">
      <c r="A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4" customFormat="1" ht="15" x14ac:dyDescent="0.25">
      <c r="A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4" customFormat="1" ht="15" x14ac:dyDescent="0.25">
      <c r="A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4" customFormat="1" ht="15" x14ac:dyDescent="0.25">
      <c r="A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4" customFormat="1" ht="15" x14ac:dyDescent="0.25">
      <c r="A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4" customFormat="1" ht="15" x14ac:dyDescent="0.25">
      <c r="A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4" customFormat="1" ht="15" x14ac:dyDescent="0.25">
      <c r="A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4" customFormat="1" ht="15" x14ac:dyDescent="0.25">
      <c r="A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4" customFormat="1" ht="15" x14ac:dyDescent="0.25">
      <c r="A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4" customFormat="1" ht="15" x14ac:dyDescent="0.25">
      <c r="A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4" customFormat="1" ht="15" x14ac:dyDescent="0.25">
      <c r="A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4" customFormat="1" ht="15" x14ac:dyDescent="0.25">
      <c r="A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4" customFormat="1" ht="15" x14ac:dyDescent="0.25">
      <c r="A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4" customFormat="1" ht="15" x14ac:dyDescent="0.25">
      <c r="A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4" customFormat="1" ht="15" x14ac:dyDescent="0.25">
      <c r="A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4" customFormat="1" ht="15" x14ac:dyDescent="0.25">
      <c r="A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4" customFormat="1" ht="15" x14ac:dyDescent="0.25">
      <c r="A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4" customFormat="1" ht="15" x14ac:dyDescent="0.25">
      <c r="A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4" customFormat="1" ht="15" x14ac:dyDescent="0.25">
      <c r="A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4" customFormat="1" ht="15" x14ac:dyDescent="0.25">
      <c r="A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4" customFormat="1" ht="15" x14ac:dyDescent="0.25">
      <c r="A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4" customFormat="1" ht="15" x14ac:dyDescent="0.25">
      <c r="A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4" customFormat="1" ht="15" x14ac:dyDescent="0.25">
      <c r="A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4" customFormat="1" ht="15" x14ac:dyDescent="0.25">
      <c r="A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4" customFormat="1" ht="15" x14ac:dyDescent="0.25">
      <c r="A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4" customFormat="1" ht="15" x14ac:dyDescent="0.25">
      <c r="A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4" customFormat="1" ht="15" x14ac:dyDescent="0.25">
      <c r="A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4" customFormat="1" ht="15" x14ac:dyDescent="0.25">
      <c r="A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4" customFormat="1" ht="15" x14ac:dyDescent="0.25">
      <c r="A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4" customFormat="1" ht="15" x14ac:dyDescent="0.25">
      <c r="A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4" customFormat="1" ht="15" x14ac:dyDescent="0.25">
      <c r="A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4" customFormat="1" ht="15" x14ac:dyDescent="0.25">
      <c r="A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4" customFormat="1" ht="15" x14ac:dyDescent="0.25">
      <c r="A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4" customFormat="1" ht="15" x14ac:dyDescent="0.25">
      <c r="A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4" customFormat="1" ht="15" x14ac:dyDescent="0.25">
      <c r="A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4" customFormat="1" ht="15" x14ac:dyDescent="0.25">
      <c r="A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4" customFormat="1" ht="15" x14ac:dyDescent="0.25"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4" customFormat="1" ht="15" x14ac:dyDescent="0.25"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s="4" customFormat="1" ht="15" x14ac:dyDescent="0.25"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s="4" customFormat="1" ht="15" x14ac:dyDescent="0.25"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4" customFormat="1" ht="15" x14ac:dyDescent="0.25"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4" customFormat="1" ht="15" x14ac:dyDescent="0.25"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s="4" customFormat="1" ht="15" x14ac:dyDescent="0.25"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s="4" customFormat="1" ht="15" x14ac:dyDescent="0.25"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s="4" customFormat="1" ht="15" x14ac:dyDescent="0.25"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6:16" s="4" customFormat="1" ht="15" x14ac:dyDescent="0.25"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6:16" s="4" customFormat="1" ht="15" x14ac:dyDescent="0.25"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6:16" s="4" customFormat="1" ht="15" x14ac:dyDescent="0.25"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6:16" s="4" customFormat="1" ht="15" x14ac:dyDescent="0.25"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6:16" s="4" customFormat="1" ht="15" x14ac:dyDescent="0.25"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6:16" s="4" customFormat="1" ht="15" x14ac:dyDescent="0.25"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6:16" s="4" customFormat="1" ht="15" x14ac:dyDescent="0.25"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6:16" s="4" customFormat="1" ht="15" x14ac:dyDescent="0.25"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6:16" s="4" customFormat="1" ht="15" x14ac:dyDescent="0.25"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6:16" s="4" customFormat="1" ht="15" x14ac:dyDescent="0.25"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6:16" s="4" customFormat="1" ht="15" x14ac:dyDescent="0.25"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6:16" s="4" customFormat="1" ht="15" x14ac:dyDescent="0.25"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6:16" s="4" customFormat="1" ht="15" x14ac:dyDescent="0.25"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6:16" s="4" customFormat="1" ht="15" x14ac:dyDescent="0.25"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6:16" s="4" customFormat="1" ht="15" x14ac:dyDescent="0.25"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6:16" s="4" customFormat="1" ht="15" x14ac:dyDescent="0.25"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6:16" s="4" customFormat="1" ht="15" x14ac:dyDescent="0.25"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6:16" s="4" customFormat="1" ht="15" x14ac:dyDescent="0.25"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6:16" s="4" customFormat="1" ht="15" x14ac:dyDescent="0.25"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6:16" s="4" customFormat="1" ht="15" x14ac:dyDescent="0.25"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6:16" s="4" customFormat="1" ht="15" x14ac:dyDescent="0.25"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6:16" s="4" customFormat="1" ht="15" x14ac:dyDescent="0.25"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6:16" s="4" customFormat="1" ht="15" x14ac:dyDescent="0.25"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6:16" s="4" customFormat="1" ht="15" x14ac:dyDescent="0.25"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6:16" s="4" customFormat="1" ht="15" x14ac:dyDescent="0.25"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6:16" s="4" customFormat="1" ht="15" x14ac:dyDescent="0.25"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6:16" s="4" customFormat="1" ht="15" x14ac:dyDescent="0.25"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6:16" s="4" customFormat="1" ht="15" x14ac:dyDescent="0.25"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6:16" s="4" customFormat="1" ht="15" x14ac:dyDescent="0.25"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6:16" s="4" customFormat="1" ht="15" x14ac:dyDescent="0.25"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6:16" s="4" customFormat="1" ht="15" x14ac:dyDescent="0.25"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6:16" s="4" customFormat="1" ht="15" x14ac:dyDescent="0.25"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6:16" s="4" customFormat="1" ht="15" x14ac:dyDescent="0.25"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6:16" s="4" customFormat="1" ht="15" x14ac:dyDescent="0.25"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6:16" s="4" customFormat="1" ht="15" x14ac:dyDescent="0.25"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6:16" s="4" customFormat="1" ht="15" x14ac:dyDescent="0.25"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6:16" s="4" customFormat="1" ht="15" x14ac:dyDescent="0.25"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6:16" s="4" customFormat="1" ht="15" x14ac:dyDescent="0.25"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6:16" s="4" customFormat="1" ht="15" x14ac:dyDescent="0.25"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6:16" s="4" customFormat="1" ht="15" x14ac:dyDescent="0.25"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6:16" s="4" customFormat="1" ht="15" x14ac:dyDescent="0.25"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6:16" s="4" customFormat="1" ht="15" x14ac:dyDescent="0.25"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6:16" s="4" customFormat="1" ht="15" x14ac:dyDescent="0.25"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6:16" s="4" customFormat="1" ht="15" x14ac:dyDescent="0.25"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6:16" s="4" customFormat="1" ht="15" x14ac:dyDescent="0.25"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6:16" s="4" customFormat="1" ht="15" x14ac:dyDescent="0.25"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6:16" s="4" customFormat="1" ht="15" x14ac:dyDescent="0.25"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6:16" s="4" customFormat="1" ht="15" x14ac:dyDescent="0.25"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6:16" s="4" customFormat="1" ht="15" x14ac:dyDescent="0.25"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6:16" s="4" customFormat="1" ht="15" x14ac:dyDescent="0.25"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6:16" s="4" customFormat="1" ht="15" x14ac:dyDescent="0.25"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6:16" s="4" customFormat="1" ht="15" x14ac:dyDescent="0.25"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6:16" s="4" customFormat="1" ht="15" x14ac:dyDescent="0.25"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6:16" s="4" customFormat="1" ht="15" x14ac:dyDescent="0.25"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6:16" s="4" customFormat="1" ht="15" x14ac:dyDescent="0.25"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6:16" s="4" customFormat="1" ht="15" x14ac:dyDescent="0.25"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6:16" s="4" customFormat="1" ht="15" x14ac:dyDescent="0.25"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6:16" s="4" customFormat="1" ht="15" x14ac:dyDescent="0.25"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6:16" s="4" customFormat="1" ht="15" x14ac:dyDescent="0.25"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6:16" s="4" customFormat="1" ht="15" x14ac:dyDescent="0.25"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6:16" s="4" customFormat="1" ht="15" x14ac:dyDescent="0.25"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6:16" s="4" customFormat="1" ht="15" x14ac:dyDescent="0.25"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6:16" s="4" customFormat="1" ht="15" x14ac:dyDescent="0.25"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6:16" s="4" customFormat="1" ht="15" x14ac:dyDescent="0.25"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6:16" s="4" customFormat="1" ht="15" x14ac:dyDescent="0.25"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6:16" s="4" customFormat="1" ht="15" x14ac:dyDescent="0.25"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6:16" s="4" customFormat="1" ht="15" x14ac:dyDescent="0.25"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6:16" s="4" customFormat="1" ht="15" x14ac:dyDescent="0.25"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6:16" s="4" customFormat="1" ht="15" x14ac:dyDescent="0.25"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6:16" s="4" customFormat="1" ht="15" x14ac:dyDescent="0.25"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6:16" s="4" customFormat="1" ht="15" x14ac:dyDescent="0.25"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6:16" s="4" customFormat="1" ht="15" x14ac:dyDescent="0.25"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6:16" s="4" customFormat="1" ht="15" x14ac:dyDescent="0.25"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6:16" s="4" customFormat="1" ht="15" x14ac:dyDescent="0.25"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6:16" s="4" customFormat="1" ht="15" x14ac:dyDescent="0.25"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6:16" s="4" customFormat="1" ht="15" x14ac:dyDescent="0.25"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6:16" s="4" customFormat="1" ht="15" x14ac:dyDescent="0.25"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6:16" s="4" customFormat="1" ht="15" x14ac:dyDescent="0.25"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6:16" s="4" customFormat="1" ht="15" x14ac:dyDescent="0.25"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6:16" s="4" customFormat="1" ht="15" x14ac:dyDescent="0.25"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6:16" s="4" customFormat="1" ht="15" x14ac:dyDescent="0.25"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6:16" s="4" customFormat="1" ht="15" x14ac:dyDescent="0.25"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6:16" s="4" customFormat="1" ht="15" x14ac:dyDescent="0.25"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6:16" s="4" customFormat="1" ht="15" x14ac:dyDescent="0.25"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6:16" s="4" customFormat="1" ht="15" x14ac:dyDescent="0.25"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6:16" s="4" customFormat="1" ht="15" x14ac:dyDescent="0.25"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6:16" s="4" customFormat="1" ht="15" x14ac:dyDescent="0.25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6:16" s="4" customFormat="1" ht="15" x14ac:dyDescent="0.25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6:16" s="4" customFormat="1" ht="15" x14ac:dyDescent="0.25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6:16" s="4" customFormat="1" ht="15" x14ac:dyDescent="0.25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6:16" s="4" customFormat="1" ht="15" x14ac:dyDescent="0.25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6:16" s="4" customFormat="1" ht="15" x14ac:dyDescent="0.25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6:16" s="4" customFormat="1" ht="15" x14ac:dyDescent="0.25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6:16" s="4" customFormat="1" ht="15" x14ac:dyDescent="0.25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6:16" s="4" customFormat="1" ht="15" x14ac:dyDescent="0.25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6:16" s="4" customFormat="1" ht="15" x14ac:dyDescent="0.25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6:16" s="4" customFormat="1" ht="15" x14ac:dyDescent="0.25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6:16" s="4" customFormat="1" ht="15" x14ac:dyDescent="0.25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6:16" s="4" customFormat="1" ht="15" x14ac:dyDescent="0.25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6:16" s="4" customFormat="1" ht="15" x14ac:dyDescent="0.25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6:16" s="4" customFormat="1" ht="15" x14ac:dyDescent="0.25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6:16" s="4" customFormat="1" ht="15" x14ac:dyDescent="0.25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6:16" s="4" customFormat="1" ht="15" x14ac:dyDescent="0.25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6:16" s="4" customFormat="1" ht="15" x14ac:dyDescent="0.25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6:16" s="4" customFormat="1" ht="15" x14ac:dyDescent="0.25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6:16" s="4" customFormat="1" ht="15" x14ac:dyDescent="0.25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6:16" s="4" customFormat="1" ht="15" x14ac:dyDescent="0.25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6:16" s="4" customFormat="1" ht="15" x14ac:dyDescent="0.25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6:16" s="4" customFormat="1" ht="15" x14ac:dyDescent="0.25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6:16" s="4" customFormat="1" ht="15" x14ac:dyDescent="0.25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6:16" s="4" customFormat="1" ht="15" x14ac:dyDescent="0.25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6:16" s="4" customFormat="1" ht="15" x14ac:dyDescent="0.25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6:16" s="4" customFormat="1" ht="15" x14ac:dyDescent="0.25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6:16" s="4" customFormat="1" ht="15" x14ac:dyDescent="0.25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6:16" s="4" customFormat="1" ht="15" x14ac:dyDescent="0.25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6:16" s="4" customFormat="1" ht="15" x14ac:dyDescent="0.25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6:16" s="4" customFormat="1" ht="15" x14ac:dyDescent="0.25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6:16" s="4" customFormat="1" ht="15" x14ac:dyDescent="0.25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6:16" s="4" customFormat="1" ht="15" x14ac:dyDescent="0.25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6:16" s="4" customFormat="1" ht="15" x14ac:dyDescent="0.25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6:16" s="4" customFormat="1" ht="15" x14ac:dyDescent="0.25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6:16" s="4" customFormat="1" ht="15" x14ac:dyDescent="0.25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6:16" s="4" customFormat="1" ht="15" x14ac:dyDescent="0.25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6:16" s="4" customFormat="1" ht="15" x14ac:dyDescent="0.25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6:16" s="4" customFormat="1" ht="15" x14ac:dyDescent="0.25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6:16" s="4" customFormat="1" ht="15" x14ac:dyDescent="0.25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6:16" s="4" customFormat="1" ht="15" x14ac:dyDescent="0.25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6:16" s="4" customFormat="1" ht="15" x14ac:dyDescent="0.25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6:16" s="4" customFormat="1" ht="15" x14ac:dyDescent="0.25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6:16" s="4" customFormat="1" ht="15" x14ac:dyDescent="0.25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6:16" s="4" customFormat="1" ht="15" x14ac:dyDescent="0.25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6:16" s="4" customFormat="1" ht="15" x14ac:dyDescent="0.25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6:16" s="4" customFormat="1" ht="15" x14ac:dyDescent="0.25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6:16" s="4" customFormat="1" ht="15" x14ac:dyDescent="0.25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6:16" s="4" customFormat="1" ht="15" x14ac:dyDescent="0.25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6:16" s="4" customFormat="1" ht="15" x14ac:dyDescent="0.25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6:16" s="4" customFormat="1" ht="15" x14ac:dyDescent="0.25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6:16" s="4" customFormat="1" ht="15" x14ac:dyDescent="0.25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6:16" s="4" customFormat="1" ht="15" x14ac:dyDescent="0.25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6:16" s="4" customFormat="1" ht="15" x14ac:dyDescent="0.25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6:16" s="4" customFormat="1" ht="15" x14ac:dyDescent="0.25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6:16" s="4" customFormat="1" ht="15" x14ac:dyDescent="0.25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6:16" s="4" customFormat="1" ht="15" x14ac:dyDescent="0.25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6:16" s="4" customFormat="1" ht="15" x14ac:dyDescent="0.25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6:16" s="4" customFormat="1" ht="15" x14ac:dyDescent="0.25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6:16" s="4" customFormat="1" ht="15" x14ac:dyDescent="0.25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6:16" s="4" customFormat="1" ht="15" x14ac:dyDescent="0.25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6:16" s="4" customFormat="1" ht="15" x14ac:dyDescent="0.25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6:16" s="4" customFormat="1" ht="15" x14ac:dyDescent="0.25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6:16" s="4" customFormat="1" ht="15" x14ac:dyDescent="0.25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6:16" s="4" customFormat="1" ht="15" x14ac:dyDescent="0.25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6:16" s="4" customFormat="1" ht="15" x14ac:dyDescent="0.25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6:16" s="4" customFormat="1" ht="15" x14ac:dyDescent="0.25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6:16" s="4" customFormat="1" ht="15" x14ac:dyDescent="0.25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6:16" s="4" customFormat="1" ht="15" x14ac:dyDescent="0.25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6:16" s="4" customFormat="1" ht="15" x14ac:dyDescent="0.25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6:16" s="4" customFormat="1" ht="15" x14ac:dyDescent="0.25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6:16" s="4" customFormat="1" ht="15" x14ac:dyDescent="0.25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6:16" s="4" customFormat="1" ht="15" x14ac:dyDescent="0.25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6:16" s="4" customFormat="1" ht="15" x14ac:dyDescent="0.25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6:16" s="4" customFormat="1" ht="15" x14ac:dyDescent="0.25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6:16" s="4" customFormat="1" ht="15" x14ac:dyDescent="0.25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6:16" s="4" customFormat="1" ht="15" x14ac:dyDescent="0.25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6:16" s="4" customFormat="1" ht="15" x14ac:dyDescent="0.25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6:16" s="4" customFormat="1" ht="15" x14ac:dyDescent="0.25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6:16" s="4" customFormat="1" ht="15" x14ac:dyDescent="0.25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6:16" s="4" customFormat="1" ht="15" x14ac:dyDescent="0.25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6:16" s="4" customFormat="1" ht="15" x14ac:dyDescent="0.25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6:16" s="4" customFormat="1" ht="15" x14ac:dyDescent="0.25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6:16" s="4" customFormat="1" ht="15" x14ac:dyDescent="0.25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6:16" s="4" customFormat="1" ht="15" x14ac:dyDescent="0.25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6:16" s="4" customFormat="1" ht="15" x14ac:dyDescent="0.25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6:16" s="4" customFormat="1" ht="15" x14ac:dyDescent="0.25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6:16" s="4" customFormat="1" ht="15" x14ac:dyDescent="0.25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6:16" s="4" customFormat="1" ht="15" x14ac:dyDescent="0.25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6:16" s="4" customFormat="1" ht="15" x14ac:dyDescent="0.25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6:16" s="4" customFormat="1" ht="15" x14ac:dyDescent="0.25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6:16" s="4" customFormat="1" ht="15" x14ac:dyDescent="0.25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6:16" s="4" customFormat="1" ht="15" x14ac:dyDescent="0.25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6:16" s="4" customFormat="1" ht="15" x14ac:dyDescent="0.25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6:16" s="4" customFormat="1" ht="15" x14ac:dyDescent="0.25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6:16" s="4" customFormat="1" ht="15" x14ac:dyDescent="0.25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6:16" s="4" customFormat="1" ht="15" x14ac:dyDescent="0.25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6:16" s="4" customFormat="1" ht="15" x14ac:dyDescent="0.25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6:16" s="4" customFormat="1" ht="15" x14ac:dyDescent="0.25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6:16" s="4" customFormat="1" ht="15" x14ac:dyDescent="0.25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6:16" s="4" customFormat="1" ht="15" x14ac:dyDescent="0.25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6:16" s="4" customFormat="1" ht="15" x14ac:dyDescent="0.25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6:16" s="4" customFormat="1" ht="15" x14ac:dyDescent="0.25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6:16" s="4" customFormat="1" ht="15" x14ac:dyDescent="0.25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6:16" s="4" customFormat="1" ht="15" x14ac:dyDescent="0.25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6:16" s="4" customFormat="1" ht="15" x14ac:dyDescent="0.25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6:16" s="4" customFormat="1" ht="15" x14ac:dyDescent="0.25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6:16" s="4" customFormat="1" ht="15" x14ac:dyDescent="0.25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6:16" s="4" customFormat="1" ht="15" x14ac:dyDescent="0.25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6:16" s="4" customFormat="1" ht="15" x14ac:dyDescent="0.25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6:16" s="4" customFormat="1" ht="15" x14ac:dyDescent="0.25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6:16" s="4" customFormat="1" ht="15" x14ac:dyDescent="0.25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6:16" s="4" customFormat="1" ht="15" x14ac:dyDescent="0.25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6:16" s="4" customFormat="1" ht="15" x14ac:dyDescent="0.25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6:16" s="4" customFormat="1" ht="15" x14ac:dyDescent="0.25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6:16" s="4" customFormat="1" ht="15" x14ac:dyDescent="0.25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6:16" s="4" customFormat="1" ht="15" x14ac:dyDescent="0.25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6:16" s="4" customFormat="1" ht="15" x14ac:dyDescent="0.25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6:16" s="4" customFormat="1" ht="15" x14ac:dyDescent="0.25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6:16" s="4" customFormat="1" ht="15" x14ac:dyDescent="0.25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6:16" s="4" customFormat="1" ht="15" x14ac:dyDescent="0.25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6:16" s="4" customFormat="1" ht="15" x14ac:dyDescent="0.25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6:16" s="4" customFormat="1" ht="15" x14ac:dyDescent="0.25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6:16" s="4" customFormat="1" ht="15" x14ac:dyDescent="0.25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6:16" s="4" customFormat="1" ht="15" x14ac:dyDescent="0.25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6:16" s="4" customFormat="1" ht="15" x14ac:dyDescent="0.25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6:16" s="4" customFormat="1" ht="15" x14ac:dyDescent="0.25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6:16" s="4" customFormat="1" ht="15" x14ac:dyDescent="0.25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6:16" s="4" customFormat="1" ht="15" x14ac:dyDescent="0.25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6:16" s="4" customFormat="1" ht="15" x14ac:dyDescent="0.25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6:16" s="4" customFormat="1" ht="15" x14ac:dyDescent="0.25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6:16" s="4" customFormat="1" ht="15" x14ac:dyDescent="0.25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6:16" s="4" customFormat="1" ht="15" x14ac:dyDescent="0.25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6:16" s="4" customFormat="1" ht="15" x14ac:dyDescent="0.25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6:16" s="4" customFormat="1" ht="15" x14ac:dyDescent="0.25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6:16" s="4" customFormat="1" ht="15" x14ac:dyDescent="0.25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6:16" s="4" customFormat="1" ht="15" x14ac:dyDescent="0.25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6:16" s="4" customFormat="1" ht="15" x14ac:dyDescent="0.25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6:16" s="4" customFormat="1" ht="15" x14ac:dyDescent="0.25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6:16" s="4" customFormat="1" ht="15" x14ac:dyDescent="0.25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6:16" s="4" customFormat="1" ht="15" x14ac:dyDescent="0.25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6:16" s="4" customFormat="1" ht="15" x14ac:dyDescent="0.25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6:16" s="4" customFormat="1" ht="15" x14ac:dyDescent="0.25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6:16" s="4" customFormat="1" ht="15" x14ac:dyDescent="0.25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6:16" s="4" customFormat="1" ht="15" x14ac:dyDescent="0.25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6:16" s="4" customFormat="1" ht="15" x14ac:dyDescent="0.25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6:16" s="4" customFormat="1" ht="15" x14ac:dyDescent="0.25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6:16" s="4" customFormat="1" ht="15" x14ac:dyDescent="0.25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6:16" s="4" customFormat="1" ht="15" x14ac:dyDescent="0.25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6:16" s="4" customFormat="1" ht="15" x14ac:dyDescent="0.25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6:16" s="4" customFormat="1" ht="15" x14ac:dyDescent="0.25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6:16" s="4" customFormat="1" ht="15" x14ac:dyDescent="0.25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6:16" s="4" customFormat="1" ht="15" x14ac:dyDescent="0.25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6:16" s="4" customFormat="1" ht="15" x14ac:dyDescent="0.25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6:16" s="4" customFormat="1" ht="15" x14ac:dyDescent="0.25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6:16" s="4" customFormat="1" ht="15" x14ac:dyDescent="0.25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6:16" s="4" customFormat="1" ht="15" x14ac:dyDescent="0.25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6:16" s="4" customFormat="1" ht="15" x14ac:dyDescent="0.25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6:16" s="4" customFormat="1" ht="15" x14ac:dyDescent="0.25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6:16" s="4" customFormat="1" ht="15" x14ac:dyDescent="0.25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6:16" s="4" customFormat="1" ht="15" x14ac:dyDescent="0.25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6:16" s="4" customFormat="1" ht="15" x14ac:dyDescent="0.25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6:16" s="4" customFormat="1" ht="15" x14ac:dyDescent="0.25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6:16" s="4" customFormat="1" ht="15" x14ac:dyDescent="0.25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6:16" s="4" customFormat="1" ht="15" x14ac:dyDescent="0.25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6:16" s="4" customFormat="1" ht="15" x14ac:dyDescent="0.25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6:16" s="4" customFormat="1" ht="15" x14ac:dyDescent="0.25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6:16" s="4" customFormat="1" ht="15" x14ac:dyDescent="0.25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6:16" s="4" customFormat="1" ht="15" x14ac:dyDescent="0.25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6:16" s="4" customFormat="1" ht="15" x14ac:dyDescent="0.25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6:16" s="4" customFormat="1" ht="15" x14ac:dyDescent="0.25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6:16" s="4" customFormat="1" ht="15" x14ac:dyDescent="0.25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6:16" s="4" customFormat="1" ht="15" x14ac:dyDescent="0.25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6:16" s="4" customFormat="1" ht="15" x14ac:dyDescent="0.25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6:16" s="4" customFormat="1" ht="15" x14ac:dyDescent="0.25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6:16" s="4" customFormat="1" ht="15" x14ac:dyDescent="0.25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6:16" s="4" customFormat="1" ht="15" x14ac:dyDescent="0.25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6:16" s="4" customFormat="1" ht="15" x14ac:dyDescent="0.25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6:16" s="4" customFormat="1" ht="15" x14ac:dyDescent="0.25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6:16" s="4" customFormat="1" ht="15" x14ac:dyDescent="0.25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6:16" s="4" customFormat="1" ht="15" x14ac:dyDescent="0.25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6:16" s="4" customFormat="1" ht="15" x14ac:dyDescent="0.25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6:16" s="4" customFormat="1" ht="15" x14ac:dyDescent="0.25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6:16" s="4" customFormat="1" ht="15" x14ac:dyDescent="0.25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6:16" s="4" customFormat="1" ht="15" x14ac:dyDescent="0.25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6:16" s="4" customFormat="1" ht="15" x14ac:dyDescent="0.25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6:16" s="4" customFormat="1" ht="15" x14ac:dyDescent="0.25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6:16" s="4" customFormat="1" ht="15" x14ac:dyDescent="0.25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6:16" s="4" customFormat="1" ht="15" x14ac:dyDescent="0.25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6:16" s="4" customFormat="1" ht="15" x14ac:dyDescent="0.25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6:16" s="4" customFormat="1" ht="15" x14ac:dyDescent="0.25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6:16" s="4" customFormat="1" ht="15" x14ac:dyDescent="0.25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6:16" s="4" customFormat="1" ht="15" x14ac:dyDescent="0.25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6:16" s="4" customFormat="1" ht="15" x14ac:dyDescent="0.25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6:16" s="4" customFormat="1" ht="15" x14ac:dyDescent="0.25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6:16" s="4" customFormat="1" ht="15" x14ac:dyDescent="0.25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6:16" s="4" customFormat="1" ht="15" x14ac:dyDescent="0.25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6:16" s="4" customFormat="1" ht="15" x14ac:dyDescent="0.25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6:16" s="4" customFormat="1" ht="15" x14ac:dyDescent="0.25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6:16" s="4" customFormat="1" ht="15" x14ac:dyDescent="0.25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6:16" s="4" customFormat="1" ht="15" x14ac:dyDescent="0.25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6:16" s="4" customFormat="1" ht="15" x14ac:dyDescent="0.25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6:16" s="4" customFormat="1" ht="15" x14ac:dyDescent="0.25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6:16" s="4" customFormat="1" ht="15" x14ac:dyDescent="0.25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6:16" s="4" customFormat="1" ht="15" x14ac:dyDescent="0.25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6:16" s="4" customFormat="1" ht="15" x14ac:dyDescent="0.25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6:16" s="4" customFormat="1" ht="15" x14ac:dyDescent="0.25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6:16" s="4" customFormat="1" ht="15" x14ac:dyDescent="0.25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6:16" s="4" customFormat="1" ht="15" x14ac:dyDescent="0.25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6:16" s="4" customFormat="1" ht="15" x14ac:dyDescent="0.25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6:16" s="4" customFormat="1" ht="15" x14ac:dyDescent="0.25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6:16" s="4" customFormat="1" ht="15" x14ac:dyDescent="0.25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6:16" s="4" customFormat="1" ht="15" x14ac:dyDescent="0.25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6:16" s="4" customFormat="1" ht="15" x14ac:dyDescent="0.25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6:16" s="4" customFormat="1" ht="15" x14ac:dyDescent="0.25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6:16" s="4" customFormat="1" ht="15" x14ac:dyDescent="0.25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6:16" s="4" customFormat="1" ht="15" x14ac:dyDescent="0.25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6:16" s="4" customFormat="1" ht="15" x14ac:dyDescent="0.25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6:16" s="4" customFormat="1" ht="15" x14ac:dyDescent="0.25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6:16" s="4" customFormat="1" ht="15" x14ac:dyDescent="0.25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6:16" s="4" customFormat="1" ht="15" x14ac:dyDescent="0.25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6:16" s="4" customFormat="1" ht="15" x14ac:dyDescent="0.25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6:16" s="4" customFormat="1" ht="15" x14ac:dyDescent="0.25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6:16" s="4" customFormat="1" ht="15" x14ac:dyDescent="0.25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6:16" s="4" customFormat="1" ht="15" x14ac:dyDescent="0.25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6:16" s="4" customFormat="1" ht="15" x14ac:dyDescent="0.25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6:16" s="4" customFormat="1" ht="15" x14ac:dyDescent="0.25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6:16" s="4" customFormat="1" ht="15" x14ac:dyDescent="0.25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6:16" s="4" customFormat="1" ht="15" x14ac:dyDescent="0.25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6:16" s="4" customFormat="1" ht="15" x14ac:dyDescent="0.25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6:16" s="4" customFormat="1" ht="15" x14ac:dyDescent="0.25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6:16" s="4" customFormat="1" ht="15" x14ac:dyDescent="0.25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6:16" s="4" customFormat="1" ht="15" x14ac:dyDescent="0.25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6:16" s="4" customFormat="1" ht="15" x14ac:dyDescent="0.25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6:16" s="4" customFormat="1" ht="15" x14ac:dyDescent="0.25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6:16" s="4" customFormat="1" ht="15" x14ac:dyDescent="0.25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6:16" s="4" customFormat="1" ht="15" x14ac:dyDescent="0.25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6:16" s="4" customFormat="1" ht="15" x14ac:dyDescent="0.25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6:16" s="4" customFormat="1" ht="15" x14ac:dyDescent="0.25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6:16" s="4" customFormat="1" ht="15" x14ac:dyDescent="0.25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6:16" s="4" customFormat="1" ht="15" x14ac:dyDescent="0.25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6:16" s="4" customFormat="1" ht="15" x14ac:dyDescent="0.25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6:16" s="4" customFormat="1" ht="15" x14ac:dyDescent="0.25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6:16" s="4" customFormat="1" ht="15" x14ac:dyDescent="0.25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6:16" s="4" customFormat="1" ht="15" x14ac:dyDescent="0.25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6:16" s="4" customFormat="1" ht="15" x14ac:dyDescent="0.25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6:16" s="4" customFormat="1" ht="15" x14ac:dyDescent="0.25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6:16" s="4" customFormat="1" ht="15" x14ac:dyDescent="0.25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6:16" s="4" customFormat="1" ht="15" x14ac:dyDescent="0.25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6:16" s="4" customFormat="1" ht="15" x14ac:dyDescent="0.25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6:16" s="4" customFormat="1" ht="15" x14ac:dyDescent="0.25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6:16" s="4" customFormat="1" ht="15" x14ac:dyDescent="0.25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6:16" s="4" customFormat="1" ht="15" x14ac:dyDescent="0.25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6:16" s="4" customFormat="1" ht="15" x14ac:dyDescent="0.25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6:16" s="4" customFormat="1" ht="15" x14ac:dyDescent="0.25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6:16" s="4" customFormat="1" ht="15" x14ac:dyDescent="0.25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6:16" s="4" customFormat="1" ht="15" x14ac:dyDescent="0.25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6:16" s="4" customFormat="1" ht="15" x14ac:dyDescent="0.25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6:16" s="4" customFormat="1" ht="15" x14ac:dyDescent="0.25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6:16" s="4" customFormat="1" ht="15" x14ac:dyDescent="0.25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6:16" s="4" customFormat="1" ht="15" x14ac:dyDescent="0.25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6:16" s="4" customFormat="1" ht="15" x14ac:dyDescent="0.25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6:16" s="4" customFormat="1" ht="15" x14ac:dyDescent="0.25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6:16" s="4" customFormat="1" ht="15" x14ac:dyDescent="0.25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6:16" s="4" customFormat="1" ht="15" x14ac:dyDescent="0.25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6:16" s="4" customFormat="1" ht="15" x14ac:dyDescent="0.25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6:16" s="4" customFormat="1" ht="15" x14ac:dyDescent="0.25"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6:16" s="4" customFormat="1" ht="15" x14ac:dyDescent="0.25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6:16" s="4" customFormat="1" ht="15" x14ac:dyDescent="0.25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6:16" s="4" customFormat="1" ht="15" x14ac:dyDescent="0.25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6:16" s="4" customFormat="1" ht="15" x14ac:dyDescent="0.25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6:16" s="4" customFormat="1" ht="15" x14ac:dyDescent="0.25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6:16" s="4" customFormat="1" ht="15" x14ac:dyDescent="0.25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6:16" s="4" customFormat="1" ht="15" x14ac:dyDescent="0.25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6:16" s="4" customFormat="1" ht="15" x14ac:dyDescent="0.25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6:16" s="4" customFormat="1" ht="15" x14ac:dyDescent="0.25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6:16" s="4" customFormat="1" ht="15" x14ac:dyDescent="0.25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6:16" s="4" customFormat="1" ht="15" x14ac:dyDescent="0.25"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6:16" s="4" customFormat="1" ht="15" x14ac:dyDescent="0.25"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6:16" s="4" customFormat="1" ht="15" x14ac:dyDescent="0.25"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6:16" s="4" customFormat="1" ht="15" x14ac:dyDescent="0.25"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6:16" s="4" customFormat="1" ht="15" x14ac:dyDescent="0.25"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6:16" s="4" customFormat="1" ht="15" x14ac:dyDescent="0.25"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6:16" s="4" customFormat="1" ht="15" x14ac:dyDescent="0.25"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6:16" s="4" customFormat="1" ht="15" x14ac:dyDescent="0.25"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6:16" s="4" customFormat="1" ht="15" x14ac:dyDescent="0.25"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6:16" s="4" customFormat="1" ht="15" x14ac:dyDescent="0.25"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6:16" s="4" customFormat="1" ht="15" x14ac:dyDescent="0.25"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6:16" s="4" customFormat="1" ht="15" x14ac:dyDescent="0.25"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6:16" s="4" customFormat="1" ht="15" x14ac:dyDescent="0.25"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6:16" s="4" customFormat="1" ht="15" x14ac:dyDescent="0.25"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6:16" s="4" customFormat="1" ht="15" x14ac:dyDescent="0.25"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6:16" s="4" customFormat="1" ht="15" x14ac:dyDescent="0.25"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6:16" s="4" customFormat="1" ht="15" x14ac:dyDescent="0.25"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6:16" s="4" customFormat="1" ht="15" x14ac:dyDescent="0.25"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6:16" s="4" customFormat="1" ht="15" x14ac:dyDescent="0.25"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6:16" s="4" customFormat="1" ht="15" x14ac:dyDescent="0.25"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6:16" s="4" customFormat="1" ht="15" x14ac:dyDescent="0.25"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6:16" s="4" customFormat="1" ht="15" x14ac:dyDescent="0.25"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6:16" s="4" customFormat="1" ht="15" x14ac:dyDescent="0.25"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6:16" s="4" customFormat="1" ht="15" x14ac:dyDescent="0.25"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6:16" s="4" customFormat="1" ht="15" x14ac:dyDescent="0.25"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6:16" s="4" customFormat="1" ht="15" x14ac:dyDescent="0.25"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6:16" s="4" customFormat="1" ht="15" x14ac:dyDescent="0.25"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6:16" s="4" customFormat="1" ht="15" x14ac:dyDescent="0.25"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6:16" s="4" customFormat="1" ht="15" x14ac:dyDescent="0.25"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6:16" s="4" customFormat="1" ht="15" x14ac:dyDescent="0.25"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6:16" s="4" customFormat="1" ht="15" x14ac:dyDescent="0.25"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6:16" s="4" customFormat="1" ht="15" x14ac:dyDescent="0.25"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6:16" s="4" customFormat="1" ht="15" x14ac:dyDescent="0.25"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6:16" s="4" customFormat="1" ht="15" x14ac:dyDescent="0.25"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6:16" s="4" customFormat="1" ht="15" x14ac:dyDescent="0.25"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6:16" s="4" customFormat="1" ht="15" x14ac:dyDescent="0.25"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6:16" s="2" customFormat="1" ht="15" x14ac:dyDescent="0.25"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6:16" s="2" customFormat="1" ht="15" x14ac:dyDescent="0.25"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6:16" s="2" customFormat="1" ht="15" x14ac:dyDescent="0.25"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6:16" s="2" customFormat="1" ht="15" x14ac:dyDescent="0.25"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6:16" s="2" customFormat="1" ht="15" x14ac:dyDescent="0.25"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6:16" s="2" customFormat="1" ht="15" x14ac:dyDescent="0.25"/>
  </sheetData>
  <sortState ref="B33:P34">
    <sortCondition ref="B33:B34"/>
  </sortState>
  <mergeCells count="15">
    <mergeCell ref="O4:O5"/>
    <mergeCell ref="P4:P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H4:L4"/>
    <mergeCell ref="M4:M5"/>
    <mergeCell ref="N4:N5"/>
  </mergeCells>
  <pageMargins left="0.7" right="0.7" top="0.75" bottom="0.75" header="0.3" footer="0.3"/>
  <pageSetup paperSize="9" orientation="portrait" verticalDpi="0" r:id="rId1"/>
  <ignoredErrors>
    <ignoredError sqref="N6:N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zoomScale="75" zoomScaleNormal="75" workbookViewId="0">
      <selection activeCell="B6" sqref="B6"/>
    </sheetView>
  </sheetViews>
  <sheetFormatPr defaultRowHeight="15" x14ac:dyDescent="0.25"/>
  <cols>
    <col min="1" max="1" width="6.140625" customWidth="1"/>
    <col min="2" max="2" width="17.28515625" customWidth="1"/>
    <col min="3" max="3" width="17.42578125" customWidth="1"/>
    <col min="4" max="4" width="19.7109375" customWidth="1"/>
    <col min="5" max="5" width="27.42578125" customWidth="1"/>
    <col min="6" max="6" width="10.42578125" customWidth="1"/>
    <col min="7" max="7" width="12.85546875" customWidth="1"/>
    <col min="8" max="8" width="7.7109375" customWidth="1"/>
    <col min="9" max="10" width="10" customWidth="1"/>
    <col min="11" max="11" width="7.7109375" customWidth="1"/>
    <col min="12" max="12" width="7.28515625" customWidth="1"/>
    <col min="13" max="13" width="7.5703125" customWidth="1"/>
    <col min="14" max="15" width="12.28515625" customWidth="1"/>
    <col min="16" max="16" width="14.5703125" customWidth="1"/>
    <col min="17" max="17" width="35.42578125" customWidth="1"/>
  </cols>
  <sheetData>
    <row r="1" spans="1:17" x14ac:dyDescent="0.25">
      <c r="A1" s="20" t="s">
        <v>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x14ac:dyDescent="0.25">
      <c r="A2" s="21" t="s">
        <v>152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15" customHeight="1" x14ac:dyDescent="0.25">
      <c r="A4" s="16" t="s">
        <v>9</v>
      </c>
      <c r="B4" s="16" t="s">
        <v>0</v>
      </c>
      <c r="C4" s="16" t="s">
        <v>1</v>
      </c>
      <c r="D4" s="16" t="s">
        <v>2</v>
      </c>
      <c r="E4" s="23" t="s">
        <v>10</v>
      </c>
      <c r="F4" s="16" t="s">
        <v>3</v>
      </c>
      <c r="G4" s="16" t="s">
        <v>7</v>
      </c>
      <c r="H4" s="24" t="s">
        <v>13</v>
      </c>
      <c r="I4" s="24"/>
      <c r="J4" s="24"/>
      <c r="K4" s="24"/>
      <c r="L4" s="24"/>
      <c r="M4" s="24"/>
      <c r="N4" s="16" t="s">
        <v>4</v>
      </c>
      <c r="O4" s="16" t="s">
        <v>5</v>
      </c>
      <c r="P4" s="16" t="s">
        <v>6</v>
      </c>
      <c r="Q4" s="18" t="s">
        <v>11</v>
      </c>
    </row>
    <row r="5" spans="1:17" ht="98.25" customHeight="1" x14ac:dyDescent="0.25">
      <c r="A5" s="17"/>
      <c r="B5" s="17"/>
      <c r="C5" s="17"/>
      <c r="D5" s="17"/>
      <c r="E5" s="23"/>
      <c r="F5" s="17"/>
      <c r="G5" s="17"/>
      <c r="H5" s="8" t="s">
        <v>262</v>
      </c>
      <c r="I5" s="8" t="s">
        <v>263</v>
      </c>
      <c r="J5" s="8" t="s">
        <v>103</v>
      </c>
      <c r="K5" s="8" t="s">
        <v>17</v>
      </c>
      <c r="L5" s="7" t="s">
        <v>15</v>
      </c>
      <c r="M5" s="8" t="s">
        <v>16</v>
      </c>
      <c r="N5" s="17"/>
      <c r="O5" s="17"/>
      <c r="P5" s="17"/>
      <c r="Q5" s="19"/>
    </row>
    <row r="6" spans="1:17" x14ac:dyDescent="0.25">
      <c r="A6" s="12">
        <v>1</v>
      </c>
      <c r="B6" s="14" t="s">
        <v>232</v>
      </c>
      <c r="C6" s="14" t="s">
        <v>89</v>
      </c>
      <c r="D6" s="14" t="s">
        <v>233</v>
      </c>
      <c r="E6" s="14" t="s">
        <v>75</v>
      </c>
      <c r="F6" s="14">
        <v>9</v>
      </c>
      <c r="G6" s="14">
        <v>9</v>
      </c>
      <c r="H6" s="13">
        <v>28</v>
      </c>
      <c r="I6" s="13">
        <v>10</v>
      </c>
      <c r="J6" s="13">
        <v>29</v>
      </c>
      <c r="K6" s="13">
        <v>15</v>
      </c>
      <c r="L6" s="13">
        <v>7</v>
      </c>
      <c r="M6" s="13">
        <v>4</v>
      </c>
      <c r="N6" s="13"/>
      <c r="O6" s="13">
        <f>SUM(H6:N6)</f>
        <v>93</v>
      </c>
      <c r="P6" s="13" t="s">
        <v>295</v>
      </c>
      <c r="Q6" s="14" t="s">
        <v>96</v>
      </c>
    </row>
    <row r="7" spans="1:17" x14ac:dyDescent="0.25">
      <c r="A7" s="12">
        <v>2</v>
      </c>
      <c r="B7" s="9" t="s">
        <v>126</v>
      </c>
      <c r="C7" s="9" t="s">
        <v>24</v>
      </c>
      <c r="D7" s="9" t="s">
        <v>82</v>
      </c>
      <c r="E7" s="14" t="s">
        <v>154</v>
      </c>
      <c r="F7" s="14">
        <v>9</v>
      </c>
      <c r="G7" s="14">
        <v>9</v>
      </c>
      <c r="H7" s="13">
        <v>29</v>
      </c>
      <c r="I7" s="13">
        <v>9</v>
      </c>
      <c r="J7" s="13">
        <v>26</v>
      </c>
      <c r="K7" s="13">
        <v>12</v>
      </c>
      <c r="L7" s="13">
        <v>7</v>
      </c>
      <c r="M7" s="13">
        <v>5</v>
      </c>
      <c r="N7" s="13"/>
      <c r="O7" s="13">
        <f t="shared" ref="O7:O37" si="0">SUM(H7:N7)</f>
        <v>88</v>
      </c>
      <c r="P7" s="13" t="s">
        <v>295</v>
      </c>
      <c r="Q7" s="14" t="s">
        <v>97</v>
      </c>
    </row>
    <row r="8" spans="1:17" x14ac:dyDescent="0.25">
      <c r="A8" s="12">
        <v>3</v>
      </c>
      <c r="B8" s="14" t="s">
        <v>242</v>
      </c>
      <c r="C8" s="14" t="s">
        <v>123</v>
      </c>
      <c r="D8" s="14" t="s">
        <v>33</v>
      </c>
      <c r="E8" s="14" t="s">
        <v>172</v>
      </c>
      <c r="F8" s="14">
        <v>9</v>
      </c>
      <c r="G8" s="14">
        <v>9</v>
      </c>
      <c r="H8" s="5">
        <v>25</v>
      </c>
      <c r="I8" s="5">
        <v>10</v>
      </c>
      <c r="J8" s="5">
        <v>27</v>
      </c>
      <c r="K8" s="5">
        <v>14</v>
      </c>
      <c r="L8" s="5">
        <v>6</v>
      </c>
      <c r="M8" s="5">
        <v>4</v>
      </c>
      <c r="N8" s="13"/>
      <c r="O8" s="13">
        <f t="shared" si="0"/>
        <v>86</v>
      </c>
      <c r="P8" s="13" t="s">
        <v>295</v>
      </c>
      <c r="Q8" s="14" t="s">
        <v>95</v>
      </c>
    </row>
    <row r="9" spans="1:17" x14ac:dyDescent="0.25">
      <c r="A9" s="12">
        <v>4</v>
      </c>
      <c r="B9" s="14" t="s">
        <v>135</v>
      </c>
      <c r="C9" s="14" t="s">
        <v>136</v>
      </c>
      <c r="D9" s="14" t="s">
        <v>137</v>
      </c>
      <c r="E9" s="14" t="s">
        <v>169</v>
      </c>
      <c r="F9" s="14">
        <v>9</v>
      </c>
      <c r="G9" s="14">
        <v>9</v>
      </c>
      <c r="H9" s="13">
        <v>27</v>
      </c>
      <c r="I9" s="13">
        <v>9</v>
      </c>
      <c r="J9" s="13">
        <v>23</v>
      </c>
      <c r="K9" s="13">
        <v>9</v>
      </c>
      <c r="L9" s="13">
        <v>5</v>
      </c>
      <c r="M9" s="13">
        <v>3</v>
      </c>
      <c r="N9" s="13"/>
      <c r="O9" s="13">
        <f t="shared" si="0"/>
        <v>76</v>
      </c>
      <c r="P9" s="13" t="s">
        <v>296</v>
      </c>
      <c r="Q9" s="14" t="s">
        <v>99</v>
      </c>
    </row>
    <row r="10" spans="1:17" x14ac:dyDescent="0.25">
      <c r="A10" s="12">
        <v>5</v>
      </c>
      <c r="B10" s="9" t="s">
        <v>235</v>
      </c>
      <c r="C10" s="9" t="s">
        <v>236</v>
      </c>
      <c r="D10" s="9" t="s">
        <v>237</v>
      </c>
      <c r="E10" s="14" t="s">
        <v>154</v>
      </c>
      <c r="F10" s="14">
        <v>9</v>
      </c>
      <c r="G10" s="14">
        <v>9</v>
      </c>
      <c r="H10" s="5">
        <v>27</v>
      </c>
      <c r="I10" s="5">
        <v>9</v>
      </c>
      <c r="J10" s="5">
        <v>23</v>
      </c>
      <c r="K10" s="5">
        <v>8</v>
      </c>
      <c r="L10" s="5">
        <v>5</v>
      </c>
      <c r="M10" s="5">
        <v>3</v>
      </c>
      <c r="N10" s="13"/>
      <c r="O10" s="13">
        <f>SUM(H10:N10)</f>
        <v>75</v>
      </c>
      <c r="P10" s="13" t="s">
        <v>296</v>
      </c>
      <c r="Q10" s="14" t="s">
        <v>97</v>
      </c>
    </row>
    <row r="11" spans="1:17" x14ac:dyDescent="0.25">
      <c r="A11" s="12">
        <v>6</v>
      </c>
      <c r="B11" s="14" t="s">
        <v>225</v>
      </c>
      <c r="C11" s="14" t="s">
        <v>226</v>
      </c>
      <c r="D11" s="14" t="s">
        <v>227</v>
      </c>
      <c r="E11" s="14" t="s">
        <v>293</v>
      </c>
      <c r="F11" s="14">
        <v>9</v>
      </c>
      <c r="G11" s="14">
        <v>9</v>
      </c>
      <c r="H11" s="13">
        <v>15</v>
      </c>
      <c r="I11" s="13">
        <v>8</v>
      </c>
      <c r="J11" s="13">
        <v>28</v>
      </c>
      <c r="K11" s="13">
        <v>12</v>
      </c>
      <c r="L11" s="13">
        <v>8</v>
      </c>
      <c r="M11" s="13">
        <v>4</v>
      </c>
      <c r="N11" s="13"/>
      <c r="O11" s="13">
        <f>SUM(H11:N11)</f>
        <v>75</v>
      </c>
      <c r="P11" s="13" t="s">
        <v>296</v>
      </c>
      <c r="Q11" s="14" t="s">
        <v>221</v>
      </c>
    </row>
    <row r="12" spans="1:17" x14ac:dyDescent="0.25">
      <c r="A12" s="12">
        <v>7</v>
      </c>
      <c r="B12" s="14" t="s">
        <v>132</v>
      </c>
      <c r="C12" s="14" t="s">
        <v>133</v>
      </c>
      <c r="D12" s="14" t="s">
        <v>94</v>
      </c>
      <c r="E12" s="14" t="s">
        <v>176</v>
      </c>
      <c r="F12" s="14">
        <v>9</v>
      </c>
      <c r="G12" s="14">
        <v>9</v>
      </c>
      <c r="H12" s="13">
        <v>25</v>
      </c>
      <c r="I12" s="13">
        <v>10</v>
      </c>
      <c r="J12" s="13">
        <v>14</v>
      </c>
      <c r="K12" s="13">
        <v>15</v>
      </c>
      <c r="L12" s="13">
        <v>7</v>
      </c>
      <c r="M12" s="13">
        <v>4</v>
      </c>
      <c r="N12" s="13"/>
      <c r="O12" s="13">
        <f>SUM(H12:N12)</f>
        <v>75</v>
      </c>
      <c r="P12" s="13" t="s">
        <v>296</v>
      </c>
      <c r="Q12" s="14" t="s">
        <v>102</v>
      </c>
    </row>
    <row r="13" spans="1:17" x14ac:dyDescent="0.25">
      <c r="A13" s="12">
        <v>8</v>
      </c>
      <c r="B13" s="14" t="s">
        <v>30</v>
      </c>
      <c r="C13" s="14" t="s">
        <v>31</v>
      </c>
      <c r="D13" s="14" t="s">
        <v>32</v>
      </c>
      <c r="E13" s="14" t="s">
        <v>51</v>
      </c>
      <c r="F13" s="14">
        <v>9</v>
      </c>
      <c r="G13" s="14">
        <v>9</v>
      </c>
      <c r="H13" s="13">
        <v>28</v>
      </c>
      <c r="I13" s="13">
        <v>10</v>
      </c>
      <c r="J13" s="13">
        <v>16</v>
      </c>
      <c r="K13" s="13">
        <v>9</v>
      </c>
      <c r="L13" s="13">
        <v>7</v>
      </c>
      <c r="M13" s="13">
        <v>4</v>
      </c>
      <c r="N13" s="13"/>
      <c r="O13" s="13">
        <f t="shared" si="0"/>
        <v>74</v>
      </c>
      <c r="P13" s="13" t="s">
        <v>296</v>
      </c>
      <c r="Q13" s="14" t="s">
        <v>69</v>
      </c>
    </row>
    <row r="14" spans="1:17" x14ac:dyDescent="0.25">
      <c r="A14" s="12">
        <v>9</v>
      </c>
      <c r="B14" s="14" t="s">
        <v>115</v>
      </c>
      <c r="C14" s="14" t="s">
        <v>88</v>
      </c>
      <c r="D14" s="14" t="s">
        <v>116</v>
      </c>
      <c r="E14" s="14" t="s">
        <v>75</v>
      </c>
      <c r="F14" s="14">
        <v>9</v>
      </c>
      <c r="G14" s="14">
        <v>9</v>
      </c>
      <c r="H14" s="5">
        <v>30</v>
      </c>
      <c r="I14" s="5">
        <v>10</v>
      </c>
      <c r="J14" s="5">
        <v>10</v>
      </c>
      <c r="K14" s="5">
        <v>13</v>
      </c>
      <c r="L14" s="5">
        <v>7</v>
      </c>
      <c r="M14" s="5">
        <v>3</v>
      </c>
      <c r="N14" s="13"/>
      <c r="O14" s="13">
        <f>SUM(H14:N14)</f>
        <v>73</v>
      </c>
      <c r="P14" s="13" t="s">
        <v>296</v>
      </c>
      <c r="Q14" s="14" t="s">
        <v>96</v>
      </c>
    </row>
    <row r="15" spans="1:17" x14ac:dyDescent="0.25">
      <c r="A15" s="12">
        <v>10</v>
      </c>
      <c r="B15" s="14" t="s">
        <v>124</v>
      </c>
      <c r="C15" s="14" t="s">
        <v>125</v>
      </c>
      <c r="D15" s="14" t="s">
        <v>49</v>
      </c>
      <c r="E15" s="14" t="s">
        <v>172</v>
      </c>
      <c r="F15" s="14">
        <v>9</v>
      </c>
      <c r="G15" s="14">
        <v>9</v>
      </c>
      <c r="H15" s="5">
        <v>30</v>
      </c>
      <c r="I15" s="5">
        <v>10</v>
      </c>
      <c r="J15" s="5">
        <v>10</v>
      </c>
      <c r="K15" s="5">
        <v>12</v>
      </c>
      <c r="L15" s="5">
        <v>7</v>
      </c>
      <c r="M15" s="5">
        <v>4</v>
      </c>
      <c r="N15" s="13"/>
      <c r="O15" s="13">
        <f>SUM(H15:N15)</f>
        <v>73</v>
      </c>
      <c r="P15" s="13" t="s">
        <v>296</v>
      </c>
      <c r="Q15" s="14" t="s">
        <v>95</v>
      </c>
    </row>
    <row r="16" spans="1:17" x14ac:dyDescent="0.25">
      <c r="A16" s="12">
        <v>11</v>
      </c>
      <c r="B16" s="14" t="s">
        <v>120</v>
      </c>
      <c r="C16" s="14" t="s">
        <v>41</v>
      </c>
      <c r="D16" s="14" t="s">
        <v>121</v>
      </c>
      <c r="E16" s="14" t="s">
        <v>241</v>
      </c>
      <c r="F16" s="14">
        <v>9</v>
      </c>
      <c r="G16" s="14">
        <v>9</v>
      </c>
      <c r="H16" s="13">
        <v>10</v>
      </c>
      <c r="I16" s="13">
        <v>9</v>
      </c>
      <c r="J16" s="13">
        <v>23</v>
      </c>
      <c r="K16" s="13">
        <v>12</v>
      </c>
      <c r="L16" s="13">
        <v>7</v>
      </c>
      <c r="M16" s="13">
        <v>4</v>
      </c>
      <c r="N16" s="13"/>
      <c r="O16" s="13">
        <f t="shared" si="0"/>
        <v>65</v>
      </c>
      <c r="P16" s="13" t="s">
        <v>297</v>
      </c>
      <c r="Q16" s="14" t="s">
        <v>139</v>
      </c>
    </row>
    <row r="17" spans="1:17" x14ac:dyDescent="0.25">
      <c r="A17" s="12">
        <v>12</v>
      </c>
      <c r="B17" s="14" t="s">
        <v>251</v>
      </c>
      <c r="C17" s="14" t="s">
        <v>252</v>
      </c>
      <c r="D17" s="14" t="s">
        <v>49</v>
      </c>
      <c r="E17" s="14" t="s">
        <v>51</v>
      </c>
      <c r="F17" s="14">
        <v>9</v>
      </c>
      <c r="G17" s="14">
        <v>9</v>
      </c>
      <c r="H17" s="13">
        <v>25</v>
      </c>
      <c r="I17" s="13">
        <v>10</v>
      </c>
      <c r="J17" s="13">
        <v>15</v>
      </c>
      <c r="K17" s="13">
        <v>4</v>
      </c>
      <c r="L17" s="13">
        <v>7</v>
      </c>
      <c r="M17" s="13">
        <v>3</v>
      </c>
      <c r="N17" s="13"/>
      <c r="O17" s="13">
        <f t="shared" si="0"/>
        <v>64</v>
      </c>
      <c r="P17" s="13" t="s">
        <v>297</v>
      </c>
      <c r="Q17" s="14" t="s">
        <v>69</v>
      </c>
    </row>
    <row r="18" spans="1:17" x14ac:dyDescent="0.25">
      <c r="A18" s="12">
        <v>13</v>
      </c>
      <c r="B18" s="14" t="s">
        <v>254</v>
      </c>
      <c r="C18" s="14" t="s">
        <v>255</v>
      </c>
      <c r="D18" s="14" t="s">
        <v>33</v>
      </c>
      <c r="E18" s="14" t="s">
        <v>51</v>
      </c>
      <c r="F18" s="14">
        <v>9</v>
      </c>
      <c r="G18" s="14">
        <v>9</v>
      </c>
      <c r="H18" s="13">
        <v>28</v>
      </c>
      <c r="I18" s="13">
        <v>9</v>
      </c>
      <c r="J18" s="13">
        <v>12</v>
      </c>
      <c r="K18" s="13">
        <v>8</v>
      </c>
      <c r="L18" s="13">
        <v>5</v>
      </c>
      <c r="M18" s="13">
        <v>2</v>
      </c>
      <c r="N18" s="13"/>
      <c r="O18" s="13">
        <f t="shared" si="0"/>
        <v>64</v>
      </c>
      <c r="P18" s="13" t="s">
        <v>297</v>
      </c>
      <c r="Q18" s="14" t="s">
        <v>69</v>
      </c>
    </row>
    <row r="19" spans="1:17" x14ac:dyDescent="0.25">
      <c r="A19" s="12">
        <v>14</v>
      </c>
      <c r="B19" s="14" t="s">
        <v>43</v>
      </c>
      <c r="C19" s="14" t="s">
        <v>44</v>
      </c>
      <c r="D19" s="14" t="s">
        <v>45</v>
      </c>
      <c r="E19" s="14" t="s">
        <v>51</v>
      </c>
      <c r="F19" s="14">
        <v>9</v>
      </c>
      <c r="G19" s="14">
        <v>9</v>
      </c>
      <c r="H19" s="5">
        <v>25</v>
      </c>
      <c r="I19" s="5">
        <v>10</v>
      </c>
      <c r="J19" s="5">
        <v>10</v>
      </c>
      <c r="K19" s="5">
        <v>10</v>
      </c>
      <c r="L19" s="5">
        <v>5</v>
      </c>
      <c r="M19" s="5">
        <v>2</v>
      </c>
      <c r="N19" s="13"/>
      <c r="O19" s="13">
        <f t="shared" si="0"/>
        <v>62</v>
      </c>
      <c r="P19" s="13" t="s">
        <v>297</v>
      </c>
      <c r="Q19" s="14" t="s">
        <v>69</v>
      </c>
    </row>
    <row r="20" spans="1:17" x14ac:dyDescent="0.25">
      <c r="A20" s="12">
        <v>15</v>
      </c>
      <c r="B20" s="14" t="s">
        <v>257</v>
      </c>
      <c r="C20" s="14" t="s">
        <v>122</v>
      </c>
      <c r="D20" s="14" t="s">
        <v>33</v>
      </c>
      <c r="E20" s="14" t="s">
        <v>169</v>
      </c>
      <c r="F20" s="14">
        <v>9</v>
      </c>
      <c r="G20" s="14">
        <v>9</v>
      </c>
      <c r="H20" s="13">
        <v>18</v>
      </c>
      <c r="I20" s="13">
        <v>9</v>
      </c>
      <c r="J20" s="13">
        <v>20</v>
      </c>
      <c r="K20" s="13">
        <v>8</v>
      </c>
      <c r="L20" s="13">
        <v>4</v>
      </c>
      <c r="M20" s="13">
        <v>3</v>
      </c>
      <c r="N20" s="13"/>
      <c r="O20" s="13">
        <f t="shared" si="0"/>
        <v>62</v>
      </c>
      <c r="P20" s="13" t="s">
        <v>297</v>
      </c>
      <c r="Q20" s="14" t="s">
        <v>99</v>
      </c>
    </row>
    <row r="21" spans="1:17" x14ac:dyDescent="0.25">
      <c r="A21" s="12">
        <v>16</v>
      </c>
      <c r="B21" s="14" t="s">
        <v>292</v>
      </c>
      <c r="C21" s="14" t="s">
        <v>134</v>
      </c>
      <c r="D21" s="14" t="s">
        <v>298</v>
      </c>
      <c r="E21" s="14" t="s">
        <v>92</v>
      </c>
      <c r="F21" s="14">
        <v>9</v>
      </c>
      <c r="G21" s="14">
        <v>9</v>
      </c>
      <c r="H21" s="5">
        <v>10</v>
      </c>
      <c r="I21" s="5">
        <v>10</v>
      </c>
      <c r="J21" s="5">
        <v>20</v>
      </c>
      <c r="K21" s="5">
        <v>10</v>
      </c>
      <c r="L21" s="5">
        <v>7</v>
      </c>
      <c r="M21" s="5">
        <v>4</v>
      </c>
      <c r="N21" s="13"/>
      <c r="O21" s="13">
        <f t="shared" si="0"/>
        <v>61</v>
      </c>
      <c r="P21" s="13" t="s">
        <v>297</v>
      </c>
      <c r="Q21" s="14" t="s">
        <v>261</v>
      </c>
    </row>
    <row r="22" spans="1:17" x14ac:dyDescent="0.25">
      <c r="A22" s="12">
        <v>17</v>
      </c>
      <c r="B22" s="14" t="s">
        <v>131</v>
      </c>
      <c r="C22" s="14" t="s">
        <v>39</v>
      </c>
      <c r="D22" s="14" t="s">
        <v>94</v>
      </c>
      <c r="E22" s="14" t="s">
        <v>234</v>
      </c>
      <c r="F22" s="14">
        <v>9</v>
      </c>
      <c r="G22" s="14">
        <v>9</v>
      </c>
      <c r="H22" s="13">
        <v>10</v>
      </c>
      <c r="I22" s="13">
        <v>9</v>
      </c>
      <c r="J22" s="13">
        <v>14</v>
      </c>
      <c r="K22" s="13">
        <v>13</v>
      </c>
      <c r="L22" s="13">
        <v>8</v>
      </c>
      <c r="M22" s="13">
        <v>4</v>
      </c>
      <c r="N22" s="13"/>
      <c r="O22" s="13">
        <f t="shared" si="0"/>
        <v>58</v>
      </c>
      <c r="P22" s="13" t="s">
        <v>297</v>
      </c>
      <c r="Q22" s="14" t="s">
        <v>100</v>
      </c>
    </row>
    <row r="23" spans="1:17" x14ac:dyDescent="0.25">
      <c r="A23" s="12">
        <v>18</v>
      </c>
      <c r="B23" s="14" t="s">
        <v>258</v>
      </c>
      <c r="C23" s="14" t="s">
        <v>66</v>
      </c>
      <c r="D23" s="14" t="s">
        <v>29</v>
      </c>
      <c r="E23" s="14" t="s">
        <v>176</v>
      </c>
      <c r="F23" s="14">
        <v>9</v>
      </c>
      <c r="G23" s="14">
        <v>9</v>
      </c>
      <c r="H23" s="13">
        <v>18</v>
      </c>
      <c r="I23" s="13">
        <v>9</v>
      </c>
      <c r="J23" s="13">
        <v>18</v>
      </c>
      <c r="K23" s="13">
        <v>5</v>
      </c>
      <c r="L23" s="13">
        <v>4</v>
      </c>
      <c r="M23" s="13">
        <v>3</v>
      </c>
      <c r="N23" s="13"/>
      <c r="O23" s="13">
        <f t="shared" si="0"/>
        <v>57</v>
      </c>
      <c r="P23" s="13" t="s">
        <v>297</v>
      </c>
      <c r="Q23" s="14" t="s">
        <v>102</v>
      </c>
    </row>
    <row r="24" spans="1:17" x14ac:dyDescent="0.25">
      <c r="A24" s="12">
        <v>19</v>
      </c>
      <c r="B24" s="14" t="s">
        <v>244</v>
      </c>
      <c r="C24" s="14" t="s">
        <v>89</v>
      </c>
      <c r="D24" s="14" t="s">
        <v>245</v>
      </c>
      <c r="E24" s="14" t="s">
        <v>169</v>
      </c>
      <c r="F24" s="14">
        <v>9</v>
      </c>
      <c r="G24" s="14">
        <v>9</v>
      </c>
      <c r="H24" s="13">
        <v>28</v>
      </c>
      <c r="I24" s="13">
        <v>8</v>
      </c>
      <c r="J24" s="13">
        <v>10</v>
      </c>
      <c r="K24" s="13">
        <v>5</v>
      </c>
      <c r="L24" s="13">
        <v>3</v>
      </c>
      <c r="M24" s="13">
        <v>2</v>
      </c>
      <c r="N24" s="13"/>
      <c r="O24" s="13">
        <f>SUM(H24:N24)</f>
        <v>56</v>
      </c>
      <c r="P24" s="13" t="s">
        <v>297</v>
      </c>
      <c r="Q24" s="14" t="s">
        <v>99</v>
      </c>
    </row>
    <row r="25" spans="1:17" x14ac:dyDescent="0.25">
      <c r="A25" s="12">
        <v>20</v>
      </c>
      <c r="B25" s="14" t="s">
        <v>249</v>
      </c>
      <c r="C25" s="14" t="s">
        <v>12</v>
      </c>
      <c r="D25" s="14" t="s">
        <v>58</v>
      </c>
      <c r="E25" s="14" t="s">
        <v>51</v>
      </c>
      <c r="F25" s="14">
        <v>9</v>
      </c>
      <c r="G25" s="14">
        <v>9</v>
      </c>
      <c r="H25" s="13">
        <v>20</v>
      </c>
      <c r="I25" s="13">
        <v>8</v>
      </c>
      <c r="J25" s="13">
        <v>12</v>
      </c>
      <c r="K25" s="13">
        <v>7</v>
      </c>
      <c r="L25" s="13">
        <v>6</v>
      </c>
      <c r="M25" s="13">
        <v>3</v>
      </c>
      <c r="N25" s="13"/>
      <c r="O25" s="13">
        <f>SUM(H25:N25)</f>
        <v>56</v>
      </c>
      <c r="P25" s="13" t="s">
        <v>297</v>
      </c>
      <c r="Q25" s="14" t="s">
        <v>69</v>
      </c>
    </row>
    <row r="26" spans="1:17" x14ac:dyDescent="0.25">
      <c r="A26" s="12">
        <v>21</v>
      </c>
      <c r="B26" s="14" t="s">
        <v>243</v>
      </c>
      <c r="C26" s="14" t="s">
        <v>171</v>
      </c>
      <c r="D26" s="14" t="s">
        <v>33</v>
      </c>
      <c r="E26" s="14" t="s">
        <v>169</v>
      </c>
      <c r="F26" s="14">
        <v>9</v>
      </c>
      <c r="G26" s="14">
        <v>9</v>
      </c>
      <c r="H26" s="13">
        <v>17</v>
      </c>
      <c r="I26" s="13">
        <v>7</v>
      </c>
      <c r="J26" s="13">
        <v>15</v>
      </c>
      <c r="K26" s="13">
        <v>7</v>
      </c>
      <c r="L26" s="13">
        <v>5</v>
      </c>
      <c r="M26" s="13">
        <v>2</v>
      </c>
      <c r="N26" s="13"/>
      <c r="O26" s="13">
        <f t="shared" si="0"/>
        <v>53</v>
      </c>
      <c r="P26" s="13" t="s">
        <v>297</v>
      </c>
      <c r="Q26" s="14" t="s">
        <v>99</v>
      </c>
    </row>
    <row r="27" spans="1:17" x14ac:dyDescent="0.25">
      <c r="A27" s="12">
        <v>22</v>
      </c>
      <c r="B27" s="14" t="s">
        <v>138</v>
      </c>
      <c r="C27" s="14" t="s">
        <v>39</v>
      </c>
      <c r="D27" s="14" t="s">
        <v>42</v>
      </c>
      <c r="E27" s="14" t="s">
        <v>169</v>
      </c>
      <c r="F27" s="14">
        <v>9</v>
      </c>
      <c r="G27" s="14">
        <v>9</v>
      </c>
      <c r="H27" s="13">
        <v>18</v>
      </c>
      <c r="I27" s="13">
        <v>6</v>
      </c>
      <c r="J27" s="13">
        <v>15</v>
      </c>
      <c r="K27" s="13">
        <v>6</v>
      </c>
      <c r="L27" s="13">
        <v>4</v>
      </c>
      <c r="M27" s="13">
        <v>3</v>
      </c>
      <c r="N27" s="13"/>
      <c r="O27" s="13">
        <f t="shared" si="0"/>
        <v>52</v>
      </c>
      <c r="P27" s="13" t="s">
        <v>297</v>
      </c>
      <c r="Q27" s="14" t="s">
        <v>99</v>
      </c>
    </row>
    <row r="28" spans="1:17" x14ac:dyDescent="0.25">
      <c r="A28" s="12">
        <v>23</v>
      </c>
      <c r="B28" s="9" t="s">
        <v>228</v>
      </c>
      <c r="C28" s="9" t="s">
        <v>229</v>
      </c>
      <c r="D28" s="9" t="s">
        <v>230</v>
      </c>
      <c r="E28" s="14" t="s">
        <v>154</v>
      </c>
      <c r="F28" s="14">
        <v>9</v>
      </c>
      <c r="G28" s="14">
        <v>9</v>
      </c>
      <c r="H28" s="5">
        <v>25</v>
      </c>
      <c r="I28" s="5">
        <v>8</v>
      </c>
      <c r="J28" s="5">
        <v>13</v>
      </c>
      <c r="K28" s="5">
        <v>5</v>
      </c>
      <c r="L28" s="5">
        <v>6</v>
      </c>
      <c r="M28" s="5">
        <v>4</v>
      </c>
      <c r="N28" s="13"/>
      <c r="O28" s="13">
        <f t="shared" si="0"/>
        <v>61</v>
      </c>
      <c r="P28" s="13" t="s">
        <v>297</v>
      </c>
      <c r="Q28" s="14" t="s">
        <v>97</v>
      </c>
    </row>
    <row r="29" spans="1:17" x14ac:dyDescent="0.25">
      <c r="A29" s="12">
        <v>24</v>
      </c>
      <c r="B29" s="9" t="s">
        <v>247</v>
      </c>
      <c r="C29" s="9" t="s">
        <v>248</v>
      </c>
      <c r="D29" s="9" t="s">
        <v>49</v>
      </c>
      <c r="E29" s="14" t="s">
        <v>154</v>
      </c>
      <c r="F29" s="14">
        <v>9</v>
      </c>
      <c r="G29" s="14">
        <v>9</v>
      </c>
      <c r="H29" s="13">
        <v>10</v>
      </c>
      <c r="I29" s="13">
        <v>9</v>
      </c>
      <c r="J29" s="13">
        <v>11</v>
      </c>
      <c r="K29" s="13">
        <v>12</v>
      </c>
      <c r="L29" s="13">
        <v>5</v>
      </c>
      <c r="M29" s="13">
        <v>3</v>
      </c>
      <c r="N29" s="13"/>
      <c r="O29" s="13">
        <f>SUM(H29:N29)</f>
        <v>50</v>
      </c>
      <c r="P29" s="13" t="s">
        <v>297</v>
      </c>
      <c r="Q29" s="14" t="s">
        <v>97</v>
      </c>
    </row>
    <row r="30" spans="1:17" x14ac:dyDescent="0.25">
      <c r="A30" s="12">
        <v>25</v>
      </c>
      <c r="B30" s="14" t="s">
        <v>256</v>
      </c>
      <c r="C30" s="14" t="s">
        <v>106</v>
      </c>
      <c r="D30" s="14" t="s">
        <v>48</v>
      </c>
      <c r="E30" s="14" t="s">
        <v>51</v>
      </c>
      <c r="F30" s="14">
        <v>9</v>
      </c>
      <c r="G30" s="14">
        <v>9</v>
      </c>
      <c r="H30" s="13">
        <v>15</v>
      </c>
      <c r="I30" s="13">
        <v>9</v>
      </c>
      <c r="J30" s="13">
        <v>14</v>
      </c>
      <c r="K30" s="13">
        <v>4</v>
      </c>
      <c r="L30" s="13">
        <v>5</v>
      </c>
      <c r="M30" s="13">
        <v>3</v>
      </c>
      <c r="N30" s="13"/>
      <c r="O30" s="13">
        <f>SUM(H30:N30)</f>
        <v>50</v>
      </c>
      <c r="P30" s="13" t="s">
        <v>297</v>
      </c>
      <c r="Q30" s="14" t="s">
        <v>69</v>
      </c>
    </row>
    <row r="31" spans="1:17" x14ac:dyDescent="0.25">
      <c r="A31" s="12">
        <v>26</v>
      </c>
      <c r="B31" s="14" t="s">
        <v>246</v>
      </c>
      <c r="C31" s="14" t="s">
        <v>23</v>
      </c>
      <c r="D31" s="14" t="s">
        <v>22</v>
      </c>
      <c r="E31" s="14" t="s">
        <v>241</v>
      </c>
      <c r="F31" s="14">
        <v>9</v>
      </c>
      <c r="G31" s="14">
        <v>9</v>
      </c>
      <c r="H31" s="13">
        <v>10</v>
      </c>
      <c r="I31" s="13">
        <v>8</v>
      </c>
      <c r="J31" s="13">
        <v>7</v>
      </c>
      <c r="K31" s="13">
        <v>13</v>
      </c>
      <c r="L31" s="13">
        <v>7</v>
      </c>
      <c r="M31" s="13">
        <v>3</v>
      </c>
      <c r="N31" s="13"/>
      <c r="O31" s="13">
        <f t="shared" si="0"/>
        <v>48</v>
      </c>
      <c r="P31" s="13" t="s">
        <v>297</v>
      </c>
      <c r="Q31" s="14" t="s">
        <v>139</v>
      </c>
    </row>
    <row r="32" spans="1:17" x14ac:dyDescent="0.25">
      <c r="A32" s="12">
        <v>27</v>
      </c>
      <c r="B32" s="14" t="s">
        <v>250</v>
      </c>
      <c r="C32" s="14" t="s">
        <v>81</v>
      </c>
      <c r="D32" s="14" t="s">
        <v>147</v>
      </c>
      <c r="E32" s="14" t="s">
        <v>75</v>
      </c>
      <c r="F32" s="14">
        <v>9</v>
      </c>
      <c r="G32" s="14">
        <v>9</v>
      </c>
      <c r="H32" s="13">
        <v>10</v>
      </c>
      <c r="I32" s="13">
        <v>9</v>
      </c>
      <c r="J32" s="13">
        <v>8</v>
      </c>
      <c r="K32" s="13">
        <v>7</v>
      </c>
      <c r="L32" s="13">
        <v>8</v>
      </c>
      <c r="M32" s="13">
        <v>4</v>
      </c>
      <c r="N32" s="13"/>
      <c r="O32" s="13">
        <f t="shared" si="0"/>
        <v>46</v>
      </c>
      <c r="P32" s="13" t="s">
        <v>297</v>
      </c>
      <c r="Q32" s="14" t="s">
        <v>96</v>
      </c>
    </row>
    <row r="33" spans="1:17" x14ac:dyDescent="0.25">
      <c r="A33" s="12">
        <v>28</v>
      </c>
      <c r="B33" s="14" t="s">
        <v>240</v>
      </c>
      <c r="C33" s="14" t="s">
        <v>53</v>
      </c>
      <c r="D33" s="14" t="s">
        <v>36</v>
      </c>
      <c r="E33" s="14" t="s">
        <v>241</v>
      </c>
      <c r="F33" s="14">
        <v>9</v>
      </c>
      <c r="G33" s="14">
        <v>9</v>
      </c>
      <c r="H33" s="13">
        <v>10</v>
      </c>
      <c r="I33" s="13">
        <v>9</v>
      </c>
      <c r="J33" s="13">
        <v>10</v>
      </c>
      <c r="K33" s="13">
        <v>5</v>
      </c>
      <c r="L33" s="13">
        <v>6</v>
      </c>
      <c r="M33" s="13">
        <v>3</v>
      </c>
      <c r="N33" s="13"/>
      <c r="O33" s="13">
        <f t="shared" si="0"/>
        <v>43</v>
      </c>
      <c r="P33" s="13" t="s">
        <v>297</v>
      </c>
      <c r="Q33" s="14" t="s">
        <v>139</v>
      </c>
    </row>
    <row r="34" spans="1:17" x14ac:dyDescent="0.25">
      <c r="A34" s="12">
        <v>29</v>
      </c>
      <c r="B34" s="14" t="s">
        <v>253</v>
      </c>
      <c r="C34" s="14" t="s">
        <v>54</v>
      </c>
      <c r="D34" s="14" t="s">
        <v>203</v>
      </c>
      <c r="E34" s="14" t="s">
        <v>234</v>
      </c>
      <c r="F34" s="14">
        <v>9</v>
      </c>
      <c r="G34" s="14">
        <v>9</v>
      </c>
      <c r="H34" s="13">
        <v>10</v>
      </c>
      <c r="I34" s="13">
        <v>8</v>
      </c>
      <c r="J34" s="13">
        <v>0</v>
      </c>
      <c r="K34" s="13">
        <v>8</v>
      </c>
      <c r="L34" s="13">
        <v>4</v>
      </c>
      <c r="M34" s="13">
        <v>2</v>
      </c>
      <c r="N34" s="13"/>
      <c r="O34" s="13">
        <f>SUM(H34:N34)</f>
        <v>32</v>
      </c>
      <c r="P34" s="13" t="s">
        <v>297</v>
      </c>
      <c r="Q34" s="14" t="s">
        <v>100</v>
      </c>
    </row>
    <row r="35" spans="1:17" x14ac:dyDescent="0.25">
      <c r="A35" s="12">
        <v>30</v>
      </c>
      <c r="B35" s="9" t="s">
        <v>170</v>
      </c>
      <c r="C35" s="9" t="s">
        <v>46</v>
      </c>
      <c r="D35" s="9" t="s">
        <v>84</v>
      </c>
      <c r="E35" s="14" t="s">
        <v>231</v>
      </c>
      <c r="F35" s="14">
        <v>9</v>
      </c>
      <c r="G35" s="14">
        <v>9</v>
      </c>
      <c r="H35" s="5">
        <v>11</v>
      </c>
      <c r="I35" s="5">
        <v>8</v>
      </c>
      <c r="J35" s="5">
        <v>4</v>
      </c>
      <c r="K35" s="5">
        <v>4</v>
      </c>
      <c r="L35" s="5">
        <v>3</v>
      </c>
      <c r="M35" s="5">
        <v>2</v>
      </c>
      <c r="N35" s="13"/>
      <c r="O35" s="13">
        <f>SUM(H35:N35)</f>
        <v>32</v>
      </c>
      <c r="P35" s="13" t="s">
        <v>297</v>
      </c>
      <c r="Q35" s="14" t="s">
        <v>259</v>
      </c>
    </row>
    <row r="36" spans="1:17" x14ac:dyDescent="0.25">
      <c r="A36" s="12">
        <v>31</v>
      </c>
      <c r="B36" s="14" t="s">
        <v>238</v>
      </c>
      <c r="C36" s="14" t="s">
        <v>239</v>
      </c>
      <c r="D36" s="14" t="s">
        <v>64</v>
      </c>
      <c r="E36" s="14" t="s">
        <v>169</v>
      </c>
      <c r="F36" s="14">
        <v>9</v>
      </c>
      <c r="G36" s="14">
        <v>9</v>
      </c>
      <c r="H36" s="5">
        <v>5</v>
      </c>
      <c r="I36" s="5">
        <v>7</v>
      </c>
      <c r="J36" s="5">
        <v>9</v>
      </c>
      <c r="K36" s="5">
        <v>5</v>
      </c>
      <c r="L36" s="5">
        <v>4</v>
      </c>
      <c r="M36" s="5">
        <v>1</v>
      </c>
      <c r="N36" s="13"/>
      <c r="O36" s="13">
        <f t="shared" si="0"/>
        <v>31</v>
      </c>
      <c r="P36" s="13" t="s">
        <v>297</v>
      </c>
      <c r="Q36" s="14" t="s">
        <v>99</v>
      </c>
    </row>
    <row r="37" spans="1:17" x14ac:dyDescent="0.25">
      <c r="A37" s="12">
        <v>32</v>
      </c>
      <c r="B37" s="14" t="s">
        <v>128</v>
      </c>
      <c r="C37" s="14" t="s">
        <v>129</v>
      </c>
      <c r="D37" s="14" t="s">
        <v>299</v>
      </c>
      <c r="E37" s="14" t="s">
        <v>130</v>
      </c>
      <c r="F37" s="14">
        <v>9</v>
      </c>
      <c r="G37" s="14">
        <v>9</v>
      </c>
      <c r="H37" s="5">
        <v>9</v>
      </c>
      <c r="I37" s="5">
        <v>2</v>
      </c>
      <c r="J37" s="5">
        <v>0</v>
      </c>
      <c r="K37" s="5">
        <v>2</v>
      </c>
      <c r="L37" s="5">
        <v>3</v>
      </c>
      <c r="M37" s="5">
        <v>1</v>
      </c>
      <c r="N37" s="13"/>
      <c r="O37" s="13">
        <f t="shared" si="0"/>
        <v>17</v>
      </c>
      <c r="P37" s="13" t="s">
        <v>297</v>
      </c>
      <c r="Q37" s="14" t="s">
        <v>260</v>
      </c>
    </row>
  </sheetData>
  <sortState ref="B34:Q35">
    <sortCondition ref="B34:B35"/>
  </sortState>
  <mergeCells count="15">
    <mergeCell ref="A1:Q1"/>
    <mergeCell ref="A2:Q2"/>
    <mergeCell ref="A3:Q3"/>
    <mergeCell ref="A4:A5"/>
    <mergeCell ref="B4:B5"/>
    <mergeCell ref="C4:C5"/>
    <mergeCell ref="D4:D5"/>
    <mergeCell ref="E4:E5"/>
    <mergeCell ref="F4:F5"/>
    <mergeCell ref="G4:G5"/>
    <mergeCell ref="H4:M4"/>
    <mergeCell ref="N4:N5"/>
    <mergeCell ref="P4:P5"/>
    <mergeCell ref="Q4:Q5"/>
    <mergeCell ref="O4:O5"/>
  </mergeCells>
  <pageMargins left="0.7" right="0.7" top="0.75" bottom="0.75" header="0.3" footer="0.3"/>
  <pageSetup paperSize="9" orientation="portrait" horizontalDpi="300" verticalDpi="300" r:id="rId1"/>
  <ignoredErrors>
    <ignoredError sqref="O6:O3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5"/>
  <sheetViews>
    <sheetView zoomScale="75" zoomScaleNormal="75" workbookViewId="0">
      <selection activeCell="B6" sqref="B6"/>
    </sheetView>
  </sheetViews>
  <sheetFormatPr defaultRowHeight="15" x14ac:dyDescent="0.25"/>
  <cols>
    <col min="1" max="1" width="5.7109375" customWidth="1"/>
    <col min="2" max="2" width="17.5703125" customWidth="1"/>
    <col min="3" max="3" width="15.85546875" customWidth="1"/>
    <col min="4" max="4" width="16.28515625" customWidth="1"/>
    <col min="5" max="5" width="21.7109375" customWidth="1"/>
    <col min="6" max="6" width="10.85546875" customWidth="1"/>
    <col min="7" max="7" width="13.42578125" customWidth="1"/>
    <col min="8" max="9" width="9.5703125" customWidth="1"/>
    <col min="10" max="10" width="7.42578125" customWidth="1"/>
    <col min="11" max="11" width="9.7109375" customWidth="1"/>
    <col min="12" max="12" width="7.42578125" customWidth="1"/>
    <col min="13" max="13" width="7.5703125" customWidth="1"/>
    <col min="14" max="14" width="11.42578125" customWidth="1"/>
    <col min="15" max="15" width="11.140625" customWidth="1"/>
    <col min="16" max="16" width="13.42578125" customWidth="1"/>
    <col min="17" max="17" width="37.5703125" customWidth="1"/>
  </cols>
  <sheetData>
    <row r="1" spans="1:17" x14ac:dyDescent="0.25">
      <c r="A1" s="20" t="s">
        <v>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x14ac:dyDescent="0.25">
      <c r="A2" s="21" t="s">
        <v>152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15" customHeight="1" x14ac:dyDescent="0.25">
      <c r="A4" s="16" t="s">
        <v>9</v>
      </c>
      <c r="B4" s="16" t="s">
        <v>0</v>
      </c>
      <c r="C4" s="16" t="s">
        <v>1</v>
      </c>
      <c r="D4" s="16" t="s">
        <v>2</v>
      </c>
      <c r="E4" s="23" t="s">
        <v>10</v>
      </c>
      <c r="F4" s="16" t="s">
        <v>3</v>
      </c>
      <c r="G4" s="16" t="s">
        <v>7</v>
      </c>
      <c r="H4" s="24" t="s">
        <v>13</v>
      </c>
      <c r="I4" s="24"/>
      <c r="J4" s="24"/>
      <c r="K4" s="24"/>
      <c r="L4" s="24"/>
      <c r="M4" s="24"/>
      <c r="N4" s="16" t="s">
        <v>4</v>
      </c>
      <c r="O4" s="16" t="s">
        <v>5</v>
      </c>
      <c r="P4" s="16" t="s">
        <v>6</v>
      </c>
      <c r="Q4" s="18" t="s">
        <v>11</v>
      </c>
    </row>
    <row r="5" spans="1:17" ht="90.75" customHeight="1" x14ac:dyDescent="0.25">
      <c r="A5" s="17"/>
      <c r="B5" s="17"/>
      <c r="C5" s="17"/>
      <c r="D5" s="17"/>
      <c r="E5" s="23"/>
      <c r="F5" s="17"/>
      <c r="G5" s="17"/>
      <c r="H5" s="8" t="s">
        <v>19</v>
      </c>
      <c r="I5" s="8" t="s">
        <v>20</v>
      </c>
      <c r="J5" s="7" t="s">
        <v>18</v>
      </c>
      <c r="K5" s="8" t="s">
        <v>151</v>
      </c>
      <c r="L5" s="7" t="s">
        <v>15</v>
      </c>
      <c r="M5" s="8" t="s">
        <v>16</v>
      </c>
      <c r="N5" s="17"/>
      <c r="O5" s="17"/>
      <c r="P5" s="17"/>
      <c r="Q5" s="19"/>
    </row>
    <row r="6" spans="1:17" x14ac:dyDescent="0.25">
      <c r="A6" s="11">
        <v>1</v>
      </c>
      <c r="B6" s="14" t="s">
        <v>264</v>
      </c>
      <c r="C6" s="14" t="s">
        <v>35</v>
      </c>
      <c r="D6" s="14" t="s">
        <v>265</v>
      </c>
      <c r="E6" s="14" t="s">
        <v>51</v>
      </c>
      <c r="F6" s="14">
        <v>10</v>
      </c>
      <c r="G6" s="14">
        <v>10</v>
      </c>
      <c r="H6" s="5">
        <v>5</v>
      </c>
      <c r="I6" s="5">
        <v>20</v>
      </c>
      <c r="J6" s="5">
        <v>15</v>
      </c>
      <c r="K6" s="5">
        <v>42</v>
      </c>
      <c r="L6" s="5">
        <v>8</v>
      </c>
      <c r="M6" s="5">
        <v>5</v>
      </c>
      <c r="N6" s="5"/>
      <c r="O6" s="5">
        <f t="shared" ref="O6:O25" si="0">SUM(H6:N6)</f>
        <v>95</v>
      </c>
      <c r="P6" s="10" t="s">
        <v>295</v>
      </c>
      <c r="Q6" s="14" t="s">
        <v>69</v>
      </c>
    </row>
    <row r="7" spans="1:17" x14ac:dyDescent="0.25">
      <c r="A7" s="11">
        <v>2</v>
      </c>
      <c r="B7" s="9" t="s">
        <v>77</v>
      </c>
      <c r="C7" s="9" t="s">
        <v>63</v>
      </c>
      <c r="D7" s="9" t="s">
        <v>78</v>
      </c>
      <c r="E7" s="14" t="s">
        <v>154</v>
      </c>
      <c r="F7" s="14">
        <v>10</v>
      </c>
      <c r="G7" s="14">
        <v>10</v>
      </c>
      <c r="H7" s="5">
        <v>5</v>
      </c>
      <c r="I7" s="5">
        <v>19</v>
      </c>
      <c r="J7" s="5">
        <v>15</v>
      </c>
      <c r="K7" s="5">
        <v>40</v>
      </c>
      <c r="L7" s="5">
        <v>8</v>
      </c>
      <c r="M7" s="5">
        <v>5</v>
      </c>
      <c r="N7" s="5"/>
      <c r="O7" s="5">
        <f t="shared" si="0"/>
        <v>92</v>
      </c>
      <c r="P7" s="10" t="s">
        <v>295</v>
      </c>
      <c r="Q7" s="14" t="s">
        <v>97</v>
      </c>
    </row>
    <row r="8" spans="1:17" x14ac:dyDescent="0.25">
      <c r="A8" s="11">
        <v>3</v>
      </c>
      <c r="B8" s="14" t="s">
        <v>272</v>
      </c>
      <c r="C8" s="14" t="s">
        <v>21</v>
      </c>
      <c r="D8" s="14" t="s">
        <v>22</v>
      </c>
      <c r="E8" s="14" t="s">
        <v>51</v>
      </c>
      <c r="F8" s="14">
        <v>10</v>
      </c>
      <c r="G8" s="14">
        <v>10</v>
      </c>
      <c r="H8" s="5">
        <v>5</v>
      </c>
      <c r="I8" s="5">
        <v>17</v>
      </c>
      <c r="J8" s="5">
        <v>14</v>
      </c>
      <c r="K8" s="5">
        <v>43</v>
      </c>
      <c r="L8" s="5">
        <v>7</v>
      </c>
      <c r="M8" s="5">
        <v>4</v>
      </c>
      <c r="N8" s="5"/>
      <c r="O8" s="5">
        <f t="shared" si="0"/>
        <v>90</v>
      </c>
      <c r="P8" s="10" t="s">
        <v>296</v>
      </c>
      <c r="Q8" s="14" t="s">
        <v>69</v>
      </c>
    </row>
    <row r="9" spans="1:17" x14ac:dyDescent="0.25">
      <c r="A9" s="11">
        <v>4</v>
      </c>
      <c r="B9" s="14" t="s">
        <v>70</v>
      </c>
      <c r="C9" s="14" t="s">
        <v>71</v>
      </c>
      <c r="D9" s="14" t="s">
        <v>72</v>
      </c>
      <c r="E9" s="14" t="s">
        <v>172</v>
      </c>
      <c r="F9" s="14">
        <v>10</v>
      </c>
      <c r="G9" s="14">
        <v>10</v>
      </c>
      <c r="H9" s="5">
        <v>5</v>
      </c>
      <c r="I9" s="5">
        <v>20</v>
      </c>
      <c r="J9" s="5">
        <v>14</v>
      </c>
      <c r="K9" s="5">
        <v>38</v>
      </c>
      <c r="L9" s="5">
        <v>8</v>
      </c>
      <c r="M9" s="5">
        <v>4</v>
      </c>
      <c r="N9" s="5"/>
      <c r="O9" s="5">
        <f t="shared" si="0"/>
        <v>89</v>
      </c>
      <c r="P9" s="10" t="s">
        <v>296</v>
      </c>
      <c r="Q9" s="14" t="s">
        <v>95</v>
      </c>
    </row>
    <row r="10" spans="1:17" x14ac:dyDescent="0.25">
      <c r="A10" s="11">
        <v>5</v>
      </c>
      <c r="B10" s="14" t="s">
        <v>266</v>
      </c>
      <c r="C10" s="14" t="s">
        <v>53</v>
      </c>
      <c r="D10" s="14" t="s">
        <v>45</v>
      </c>
      <c r="E10" s="14" t="s">
        <v>51</v>
      </c>
      <c r="F10" s="14">
        <v>10</v>
      </c>
      <c r="G10" s="14">
        <v>10</v>
      </c>
      <c r="H10" s="5">
        <v>5</v>
      </c>
      <c r="I10" s="5">
        <v>20</v>
      </c>
      <c r="J10" s="5">
        <v>14</v>
      </c>
      <c r="K10" s="5">
        <v>39</v>
      </c>
      <c r="L10" s="5">
        <v>5</v>
      </c>
      <c r="M10" s="5">
        <v>4</v>
      </c>
      <c r="N10" s="5"/>
      <c r="O10" s="5">
        <f t="shared" si="0"/>
        <v>87</v>
      </c>
      <c r="P10" s="10" t="s">
        <v>296</v>
      </c>
      <c r="Q10" s="14" t="s">
        <v>69</v>
      </c>
    </row>
    <row r="11" spans="1:17" x14ac:dyDescent="0.25">
      <c r="A11" s="11">
        <v>6</v>
      </c>
      <c r="B11" s="14" t="s">
        <v>112</v>
      </c>
      <c r="C11" s="14" t="s">
        <v>113</v>
      </c>
      <c r="D11" s="14" t="s">
        <v>78</v>
      </c>
      <c r="E11" s="14" t="s">
        <v>114</v>
      </c>
      <c r="F11" s="14">
        <v>9</v>
      </c>
      <c r="G11" s="14">
        <v>10</v>
      </c>
      <c r="H11" s="13">
        <v>4</v>
      </c>
      <c r="I11" s="13">
        <v>18</v>
      </c>
      <c r="J11" s="13">
        <v>10</v>
      </c>
      <c r="K11" s="13">
        <v>40</v>
      </c>
      <c r="L11" s="13">
        <v>6</v>
      </c>
      <c r="M11" s="13">
        <v>4</v>
      </c>
      <c r="N11" s="13"/>
      <c r="O11" s="5">
        <f t="shared" si="0"/>
        <v>82</v>
      </c>
      <c r="P11" s="10" t="s">
        <v>296</v>
      </c>
      <c r="Q11" s="14" t="s">
        <v>278</v>
      </c>
    </row>
    <row r="12" spans="1:17" x14ac:dyDescent="0.25">
      <c r="A12" s="11">
        <v>7</v>
      </c>
      <c r="B12" s="14" t="s">
        <v>275</v>
      </c>
      <c r="C12" s="14" t="s">
        <v>56</v>
      </c>
      <c r="D12" s="14" t="s">
        <v>22</v>
      </c>
      <c r="E12" s="14" t="s">
        <v>51</v>
      </c>
      <c r="F12" s="14">
        <v>10</v>
      </c>
      <c r="G12" s="14">
        <v>10</v>
      </c>
      <c r="H12" s="5">
        <v>4</v>
      </c>
      <c r="I12" s="5">
        <v>18</v>
      </c>
      <c r="J12" s="5">
        <v>14</v>
      </c>
      <c r="K12" s="5">
        <v>30</v>
      </c>
      <c r="L12" s="5">
        <v>6</v>
      </c>
      <c r="M12" s="5">
        <v>4</v>
      </c>
      <c r="N12" s="5"/>
      <c r="O12" s="5">
        <f t="shared" si="0"/>
        <v>76</v>
      </c>
      <c r="P12" s="10" t="s">
        <v>297</v>
      </c>
      <c r="Q12" s="14" t="s">
        <v>69</v>
      </c>
    </row>
    <row r="13" spans="1:17" x14ac:dyDescent="0.25">
      <c r="A13" s="11">
        <v>8</v>
      </c>
      <c r="B13" s="14" t="s">
        <v>117</v>
      </c>
      <c r="C13" s="14" t="s">
        <v>34</v>
      </c>
      <c r="D13" s="14" t="s">
        <v>58</v>
      </c>
      <c r="E13" s="14" t="s">
        <v>114</v>
      </c>
      <c r="F13" s="14">
        <v>9</v>
      </c>
      <c r="G13" s="14">
        <v>10</v>
      </c>
      <c r="H13" s="5">
        <v>5</v>
      </c>
      <c r="I13" s="5">
        <v>16</v>
      </c>
      <c r="J13" s="5">
        <v>15</v>
      </c>
      <c r="K13" s="5">
        <v>29</v>
      </c>
      <c r="L13" s="5">
        <v>7</v>
      </c>
      <c r="M13" s="5">
        <v>4</v>
      </c>
      <c r="N13" s="5"/>
      <c r="O13" s="5">
        <f t="shared" si="0"/>
        <v>76</v>
      </c>
      <c r="P13" s="10" t="s">
        <v>297</v>
      </c>
      <c r="Q13" s="14" t="s">
        <v>278</v>
      </c>
    </row>
    <row r="14" spans="1:17" x14ac:dyDescent="0.25">
      <c r="A14" s="11">
        <v>9</v>
      </c>
      <c r="B14" s="14" t="s">
        <v>274</v>
      </c>
      <c r="C14" s="14" t="s">
        <v>52</v>
      </c>
      <c r="D14" s="14" t="s">
        <v>29</v>
      </c>
      <c r="E14" s="14" t="s">
        <v>51</v>
      </c>
      <c r="F14" s="14">
        <v>10</v>
      </c>
      <c r="G14" s="14">
        <v>10</v>
      </c>
      <c r="H14" s="5">
        <v>5</v>
      </c>
      <c r="I14" s="5">
        <v>16</v>
      </c>
      <c r="J14" s="5">
        <v>12</v>
      </c>
      <c r="K14" s="5">
        <v>30</v>
      </c>
      <c r="L14" s="5">
        <v>8</v>
      </c>
      <c r="M14" s="5">
        <v>3</v>
      </c>
      <c r="N14" s="5"/>
      <c r="O14" s="5">
        <f t="shared" si="0"/>
        <v>74</v>
      </c>
      <c r="P14" s="10" t="s">
        <v>297</v>
      </c>
      <c r="Q14" s="14" t="s">
        <v>69</v>
      </c>
    </row>
    <row r="15" spans="1:17" x14ac:dyDescent="0.25">
      <c r="A15" s="11">
        <v>10</v>
      </c>
      <c r="B15" s="14" t="s">
        <v>271</v>
      </c>
      <c r="C15" s="14" t="s">
        <v>47</v>
      </c>
      <c r="D15" s="14" t="s">
        <v>204</v>
      </c>
      <c r="E15" s="14" t="s">
        <v>114</v>
      </c>
      <c r="F15" s="14">
        <v>9</v>
      </c>
      <c r="G15" s="14">
        <v>10</v>
      </c>
      <c r="H15" s="5">
        <v>4</v>
      </c>
      <c r="I15" s="5">
        <v>18</v>
      </c>
      <c r="J15" s="5">
        <v>8</v>
      </c>
      <c r="K15" s="5">
        <v>25</v>
      </c>
      <c r="L15" s="5">
        <v>6</v>
      </c>
      <c r="M15" s="5">
        <v>4</v>
      </c>
      <c r="N15" s="5"/>
      <c r="O15" s="5">
        <f t="shared" si="0"/>
        <v>65</v>
      </c>
      <c r="P15" s="10" t="s">
        <v>297</v>
      </c>
      <c r="Q15" s="14" t="s">
        <v>278</v>
      </c>
    </row>
    <row r="16" spans="1:17" x14ac:dyDescent="0.25">
      <c r="A16" s="11">
        <v>11</v>
      </c>
      <c r="B16" s="14" t="s">
        <v>268</v>
      </c>
      <c r="C16" s="14" t="s">
        <v>79</v>
      </c>
      <c r="D16" s="14" t="s">
        <v>269</v>
      </c>
      <c r="E16" s="14" t="s">
        <v>104</v>
      </c>
      <c r="F16" s="14">
        <v>10</v>
      </c>
      <c r="G16" s="14">
        <v>10</v>
      </c>
      <c r="H16" s="5">
        <v>4</v>
      </c>
      <c r="I16" s="5">
        <v>15</v>
      </c>
      <c r="J16" s="5">
        <v>13</v>
      </c>
      <c r="K16" s="5">
        <v>22</v>
      </c>
      <c r="L16" s="5">
        <v>6</v>
      </c>
      <c r="M16" s="5">
        <v>4</v>
      </c>
      <c r="N16" s="5"/>
      <c r="O16" s="5">
        <f>SUM(H16:N16)</f>
        <v>64</v>
      </c>
      <c r="P16" s="10" t="s">
        <v>297</v>
      </c>
      <c r="Q16" s="14" t="s">
        <v>107</v>
      </c>
    </row>
    <row r="17" spans="1:17" x14ac:dyDescent="0.25">
      <c r="A17" s="11">
        <v>12</v>
      </c>
      <c r="B17" s="14" t="s">
        <v>277</v>
      </c>
      <c r="C17" s="14" t="s">
        <v>39</v>
      </c>
      <c r="D17" s="14" t="s">
        <v>25</v>
      </c>
      <c r="E17" s="14" t="s">
        <v>75</v>
      </c>
      <c r="F17" s="14">
        <v>10</v>
      </c>
      <c r="G17" s="14">
        <v>10</v>
      </c>
      <c r="H17" s="13">
        <v>5</v>
      </c>
      <c r="I17" s="13">
        <v>18</v>
      </c>
      <c r="J17" s="13">
        <v>9</v>
      </c>
      <c r="K17" s="13">
        <v>24</v>
      </c>
      <c r="L17" s="13">
        <v>6</v>
      </c>
      <c r="M17" s="13">
        <v>2</v>
      </c>
      <c r="N17" s="13"/>
      <c r="O17" s="5">
        <f>SUM(H17:N17)</f>
        <v>64</v>
      </c>
      <c r="P17" s="10" t="s">
        <v>297</v>
      </c>
      <c r="Q17" s="14" t="s">
        <v>96</v>
      </c>
    </row>
    <row r="18" spans="1:17" x14ac:dyDescent="0.25">
      <c r="A18" s="11">
        <v>13</v>
      </c>
      <c r="B18" s="14" t="s">
        <v>276</v>
      </c>
      <c r="C18" s="14" t="s">
        <v>12</v>
      </c>
      <c r="D18" s="14" t="s">
        <v>91</v>
      </c>
      <c r="E18" s="14" t="s">
        <v>172</v>
      </c>
      <c r="F18" s="14">
        <v>10</v>
      </c>
      <c r="G18" s="14">
        <v>10</v>
      </c>
      <c r="H18" s="5">
        <v>4</v>
      </c>
      <c r="I18" s="5">
        <v>15</v>
      </c>
      <c r="J18" s="5">
        <v>9</v>
      </c>
      <c r="K18" s="5">
        <v>24</v>
      </c>
      <c r="L18" s="5">
        <v>7</v>
      </c>
      <c r="M18" s="5">
        <v>4</v>
      </c>
      <c r="N18" s="5"/>
      <c r="O18" s="5">
        <f t="shared" si="0"/>
        <v>63</v>
      </c>
      <c r="P18" s="10" t="s">
        <v>297</v>
      </c>
      <c r="Q18" s="14" t="s">
        <v>95</v>
      </c>
    </row>
    <row r="19" spans="1:17" x14ac:dyDescent="0.25">
      <c r="A19" s="11">
        <v>14</v>
      </c>
      <c r="B19" s="14" t="s">
        <v>267</v>
      </c>
      <c r="C19" s="14" t="s">
        <v>47</v>
      </c>
      <c r="D19" s="14" t="s">
        <v>36</v>
      </c>
      <c r="E19" s="14" t="s">
        <v>114</v>
      </c>
      <c r="F19" s="14">
        <v>9</v>
      </c>
      <c r="G19" s="14">
        <v>10</v>
      </c>
      <c r="H19" s="5">
        <v>5</v>
      </c>
      <c r="I19" s="5">
        <v>16</v>
      </c>
      <c r="J19" s="5">
        <v>12</v>
      </c>
      <c r="K19" s="5">
        <v>23</v>
      </c>
      <c r="L19" s="5">
        <v>4</v>
      </c>
      <c r="M19" s="5">
        <v>2</v>
      </c>
      <c r="N19" s="5"/>
      <c r="O19" s="5">
        <f t="shared" si="0"/>
        <v>62</v>
      </c>
      <c r="P19" s="10" t="s">
        <v>297</v>
      </c>
      <c r="Q19" s="14" t="s">
        <v>278</v>
      </c>
    </row>
    <row r="20" spans="1:17" x14ac:dyDescent="0.25">
      <c r="A20" s="11">
        <v>15</v>
      </c>
      <c r="B20" s="14" t="s">
        <v>90</v>
      </c>
      <c r="C20" s="14" t="s">
        <v>74</v>
      </c>
      <c r="D20" s="14" t="s">
        <v>91</v>
      </c>
      <c r="E20" s="14" t="s">
        <v>92</v>
      </c>
      <c r="F20" s="14">
        <v>10</v>
      </c>
      <c r="G20" s="14">
        <v>10</v>
      </c>
      <c r="H20" s="5">
        <v>5</v>
      </c>
      <c r="I20" s="5">
        <v>17</v>
      </c>
      <c r="J20" s="5">
        <v>8</v>
      </c>
      <c r="K20" s="5">
        <v>25</v>
      </c>
      <c r="L20" s="5">
        <v>5</v>
      </c>
      <c r="M20" s="5">
        <v>2</v>
      </c>
      <c r="N20" s="5"/>
      <c r="O20" s="5">
        <f t="shared" si="0"/>
        <v>62</v>
      </c>
      <c r="P20" s="10" t="s">
        <v>297</v>
      </c>
      <c r="Q20" s="14" t="s">
        <v>261</v>
      </c>
    </row>
    <row r="21" spans="1:17" x14ac:dyDescent="0.25">
      <c r="A21" s="11">
        <v>16</v>
      </c>
      <c r="B21" s="14" t="s">
        <v>73</v>
      </c>
      <c r="C21" s="14" t="s">
        <v>74</v>
      </c>
      <c r="D21" s="14" t="s">
        <v>57</v>
      </c>
      <c r="E21" s="14" t="s">
        <v>75</v>
      </c>
      <c r="F21" s="14">
        <v>10</v>
      </c>
      <c r="G21" s="14">
        <v>10</v>
      </c>
      <c r="H21" s="5">
        <v>5</v>
      </c>
      <c r="I21" s="5">
        <v>15</v>
      </c>
      <c r="J21" s="5">
        <v>0</v>
      </c>
      <c r="K21" s="5">
        <v>22</v>
      </c>
      <c r="L21" s="5">
        <v>4</v>
      </c>
      <c r="M21" s="5">
        <v>4</v>
      </c>
      <c r="N21" s="5"/>
      <c r="O21" s="5">
        <f t="shared" si="0"/>
        <v>50</v>
      </c>
      <c r="P21" s="10" t="s">
        <v>297</v>
      </c>
      <c r="Q21" s="14" t="s">
        <v>96</v>
      </c>
    </row>
    <row r="22" spans="1:17" x14ac:dyDescent="0.25">
      <c r="A22" s="11">
        <v>17</v>
      </c>
      <c r="B22" s="14" t="s">
        <v>76</v>
      </c>
      <c r="C22" s="14" t="s">
        <v>81</v>
      </c>
      <c r="D22" s="14" t="s">
        <v>22</v>
      </c>
      <c r="E22" s="14" t="s">
        <v>172</v>
      </c>
      <c r="F22" s="14">
        <v>10</v>
      </c>
      <c r="G22" s="14">
        <v>10</v>
      </c>
      <c r="H22" s="5">
        <v>5</v>
      </c>
      <c r="I22" s="5">
        <v>17</v>
      </c>
      <c r="J22" s="5">
        <v>13</v>
      </c>
      <c r="K22" s="5">
        <v>5</v>
      </c>
      <c r="L22" s="5">
        <v>4</v>
      </c>
      <c r="M22" s="5">
        <v>4</v>
      </c>
      <c r="N22" s="5"/>
      <c r="O22" s="5">
        <f t="shared" si="0"/>
        <v>48</v>
      </c>
      <c r="P22" s="10" t="s">
        <v>297</v>
      </c>
      <c r="Q22" s="14" t="s">
        <v>95</v>
      </c>
    </row>
    <row r="23" spans="1:17" x14ac:dyDescent="0.25">
      <c r="A23" s="11">
        <v>18</v>
      </c>
      <c r="B23" s="9" t="s">
        <v>270</v>
      </c>
      <c r="C23" s="9" t="s">
        <v>23</v>
      </c>
      <c r="D23" s="9" t="s">
        <v>116</v>
      </c>
      <c r="E23" s="14" t="s">
        <v>231</v>
      </c>
      <c r="F23" s="14">
        <v>10</v>
      </c>
      <c r="G23" s="14">
        <v>10</v>
      </c>
      <c r="H23" s="5">
        <v>5</v>
      </c>
      <c r="I23" s="5">
        <v>20</v>
      </c>
      <c r="J23" s="5">
        <v>12</v>
      </c>
      <c r="K23" s="5">
        <v>0</v>
      </c>
      <c r="L23" s="5">
        <v>7</v>
      </c>
      <c r="M23" s="5">
        <v>3</v>
      </c>
      <c r="N23" s="5"/>
      <c r="O23" s="5">
        <f t="shared" si="0"/>
        <v>47</v>
      </c>
      <c r="P23" s="10" t="s">
        <v>297</v>
      </c>
      <c r="Q23" s="14" t="s">
        <v>259</v>
      </c>
    </row>
    <row r="24" spans="1:17" x14ac:dyDescent="0.25">
      <c r="A24" s="11">
        <v>19</v>
      </c>
      <c r="B24" s="14" t="s">
        <v>273</v>
      </c>
      <c r="C24" s="14" t="s">
        <v>190</v>
      </c>
      <c r="D24" s="14" t="s">
        <v>27</v>
      </c>
      <c r="E24" s="14" t="s">
        <v>172</v>
      </c>
      <c r="F24" s="14">
        <v>10</v>
      </c>
      <c r="G24" s="14">
        <v>10</v>
      </c>
      <c r="H24" s="5">
        <v>5</v>
      </c>
      <c r="I24" s="5">
        <v>10</v>
      </c>
      <c r="J24" s="5">
        <v>8</v>
      </c>
      <c r="K24" s="5">
        <v>15</v>
      </c>
      <c r="L24" s="5">
        <v>4</v>
      </c>
      <c r="M24" s="5">
        <v>3</v>
      </c>
      <c r="N24" s="5"/>
      <c r="O24" s="5">
        <f t="shared" si="0"/>
        <v>45</v>
      </c>
      <c r="P24" s="10" t="s">
        <v>297</v>
      </c>
      <c r="Q24" s="14" t="s">
        <v>95</v>
      </c>
    </row>
    <row r="25" spans="1:17" x14ac:dyDescent="0.25">
      <c r="A25" s="11">
        <v>20</v>
      </c>
      <c r="B25" s="14" t="s">
        <v>118</v>
      </c>
      <c r="C25" s="14" t="s">
        <v>47</v>
      </c>
      <c r="D25" s="14" t="s">
        <v>33</v>
      </c>
      <c r="E25" s="14" t="s">
        <v>86</v>
      </c>
      <c r="F25" s="14">
        <v>10</v>
      </c>
      <c r="G25" s="14">
        <v>10</v>
      </c>
      <c r="H25" s="5">
        <v>5</v>
      </c>
      <c r="I25" s="5">
        <v>16</v>
      </c>
      <c r="J25" s="5">
        <v>10</v>
      </c>
      <c r="K25" s="5">
        <v>0</v>
      </c>
      <c r="L25" s="5">
        <v>7</v>
      </c>
      <c r="M25" s="5">
        <v>1</v>
      </c>
      <c r="N25" s="5"/>
      <c r="O25" s="5">
        <f t="shared" si="0"/>
        <v>39</v>
      </c>
      <c r="P25" s="10" t="s">
        <v>297</v>
      </c>
      <c r="Q25" s="14" t="s">
        <v>101</v>
      </c>
    </row>
  </sheetData>
  <sortState ref="B16:Q17">
    <sortCondition ref="B16:B17"/>
  </sortState>
  <mergeCells count="15">
    <mergeCell ref="A1:Q1"/>
    <mergeCell ref="A2:Q2"/>
    <mergeCell ref="A3:Q3"/>
    <mergeCell ref="A4:A5"/>
    <mergeCell ref="B4:B5"/>
    <mergeCell ref="C4:C5"/>
    <mergeCell ref="D4:D5"/>
    <mergeCell ref="E4:E5"/>
    <mergeCell ref="F4:F5"/>
    <mergeCell ref="G4:G5"/>
    <mergeCell ref="H4:M4"/>
    <mergeCell ref="N4:N5"/>
    <mergeCell ref="O4:O5"/>
    <mergeCell ref="P4:P5"/>
    <mergeCell ref="Q4:Q5"/>
  </mergeCells>
  <pageMargins left="0.7" right="0.7" top="0.75" bottom="0.75" header="0.3" footer="0.3"/>
  <ignoredErrors>
    <ignoredError sqref="O6:O15 O18:O25 O16:O1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zoomScale="75" zoomScaleNormal="75" workbookViewId="0">
      <selection activeCell="B6" sqref="B6"/>
    </sheetView>
  </sheetViews>
  <sheetFormatPr defaultRowHeight="15" x14ac:dyDescent="0.25"/>
  <cols>
    <col min="1" max="1" width="5.7109375" customWidth="1"/>
    <col min="2" max="2" width="15.42578125" customWidth="1"/>
    <col min="3" max="3" width="13.85546875" customWidth="1"/>
    <col min="4" max="4" width="15.140625" customWidth="1"/>
    <col min="5" max="5" width="23.85546875" customWidth="1"/>
    <col min="6" max="6" width="11.140625" customWidth="1"/>
    <col min="7" max="7" width="12.85546875" customWidth="1"/>
    <col min="8" max="8" width="7.42578125" customWidth="1"/>
    <col min="9" max="10" width="9.7109375" customWidth="1"/>
    <col min="11" max="11" width="7.85546875" customWidth="1"/>
    <col min="12" max="12" width="8" customWidth="1"/>
    <col min="13" max="14" width="7.7109375" customWidth="1"/>
    <col min="15" max="16" width="11.5703125" customWidth="1"/>
    <col min="17" max="17" width="12" customWidth="1"/>
    <col min="18" max="18" width="36" customWidth="1"/>
  </cols>
  <sheetData>
    <row r="1" spans="1:18" x14ac:dyDescent="0.25">
      <c r="A1" s="20" t="s">
        <v>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x14ac:dyDescent="0.25">
      <c r="A2" s="21" t="s">
        <v>279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 ht="15" customHeight="1" x14ac:dyDescent="0.25">
      <c r="A4" s="16" t="s">
        <v>9</v>
      </c>
      <c r="B4" s="16" t="s">
        <v>0</v>
      </c>
      <c r="C4" s="16" t="s">
        <v>1</v>
      </c>
      <c r="D4" s="16" t="s">
        <v>2</v>
      </c>
      <c r="E4" s="23" t="s">
        <v>10</v>
      </c>
      <c r="F4" s="16" t="s">
        <v>3</v>
      </c>
      <c r="G4" s="16" t="s">
        <v>7</v>
      </c>
      <c r="H4" s="24" t="s">
        <v>13</v>
      </c>
      <c r="I4" s="24"/>
      <c r="J4" s="24"/>
      <c r="K4" s="24"/>
      <c r="L4" s="24"/>
      <c r="M4" s="24"/>
      <c r="N4" s="24"/>
      <c r="O4" s="16" t="s">
        <v>4</v>
      </c>
      <c r="P4" s="16" t="s">
        <v>5</v>
      </c>
      <c r="Q4" s="16" t="s">
        <v>6</v>
      </c>
      <c r="R4" s="18" t="s">
        <v>11</v>
      </c>
    </row>
    <row r="5" spans="1:18" ht="100.5" customHeight="1" x14ac:dyDescent="0.25">
      <c r="A5" s="17"/>
      <c r="B5" s="17"/>
      <c r="C5" s="17"/>
      <c r="D5" s="17"/>
      <c r="E5" s="23"/>
      <c r="F5" s="17"/>
      <c r="G5" s="17"/>
      <c r="H5" s="7" t="s">
        <v>14</v>
      </c>
      <c r="I5" s="8" t="s">
        <v>110</v>
      </c>
      <c r="J5" s="8" t="s">
        <v>109</v>
      </c>
      <c r="K5" s="8" t="s">
        <v>17</v>
      </c>
      <c r="L5" s="8" t="s">
        <v>111</v>
      </c>
      <c r="M5" s="7" t="s">
        <v>15</v>
      </c>
      <c r="N5" s="8" t="s">
        <v>16</v>
      </c>
      <c r="O5" s="17"/>
      <c r="P5" s="17"/>
      <c r="Q5" s="17"/>
      <c r="R5" s="19"/>
    </row>
    <row r="6" spans="1:18" x14ac:dyDescent="0.25">
      <c r="A6" s="5">
        <v>1</v>
      </c>
      <c r="B6" s="14" t="s">
        <v>62</v>
      </c>
      <c r="C6" s="14" t="s">
        <v>63</v>
      </c>
      <c r="D6" s="14" t="s">
        <v>36</v>
      </c>
      <c r="E6" s="14" t="s">
        <v>51</v>
      </c>
      <c r="F6" s="14">
        <v>11</v>
      </c>
      <c r="G6" s="14">
        <v>11</v>
      </c>
      <c r="H6" s="5">
        <v>8</v>
      </c>
      <c r="I6" s="5">
        <v>14</v>
      </c>
      <c r="J6" s="5">
        <v>17</v>
      </c>
      <c r="K6" s="5">
        <v>10</v>
      </c>
      <c r="L6" s="5">
        <v>28</v>
      </c>
      <c r="M6" s="5">
        <v>9</v>
      </c>
      <c r="N6" s="5">
        <v>5</v>
      </c>
      <c r="O6" s="5"/>
      <c r="P6" s="5">
        <f>SUM(H6:O6)</f>
        <v>91</v>
      </c>
      <c r="Q6" s="5" t="s">
        <v>295</v>
      </c>
      <c r="R6" s="14" t="s">
        <v>69</v>
      </c>
    </row>
    <row r="7" spans="1:18" x14ac:dyDescent="0.25">
      <c r="A7" s="5">
        <v>2</v>
      </c>
      <c r="B7" s="14" t="s">
        <v>282</v>
      </c>
      <c r="C7" s="14" t="s">
        <v>283</v>
      </c>
      <c r="D7" s="14" t="s">
        <v>38</v>
      </c>
      <c r="E7" s="14" t="s">
        <v>51</v>
      </c>
      <c r="F7" s="14">
        <v>11</v>
      </c>
      <c r="G7" s="14">
        <v>11</v>
      </c>
      <c r="H7" s="5">
        <v>10</v>
      </c>
      <c r="I7" s="5">
        <v>12</v>
      </c>
      <c r="J7" s="5">
        <v>18</v>
      </c>
      <c r="K7" s="5">
        <v>8</v>
      </c>
      <c r="L7" s="5">
        <v>26</v>
      </c>
      <c r="M7" s="5">
        <v>4</v>
      </c>
      <c r="N7" s="5">
        <v>5</v>
      </c>
      <c r="O7" s="5"/>
      <c r="P7" s="5">
        <f t="shared" ref="P7:P24" si="0">SUM(H7:O7)</f>
        <v>83</v>
      </c>
      <c r="Q7" s="5" t="s">
        <v>296</v>
      </c>
      <c r="R7" s="14" t="s">
        <v>69</v>
      </c>
    </row>
    <row r="8" spans="1:18" x14ac:dyDescent="0.25">
      <c r="A8" s="5">
        <v>3</v>
      </c>
      <c r="B8" s="14" t="s">
        <v>142</v>
      </c>
      <c r="C8" s="14" t="s">
        <v>85</v>
      </c>
      <c r="D8" s="14" t="s">
        <v>25</v>
      </c>
      <c r="E8" s="14" t="s">
        <v>280</v>
      </c>
      <c r="F8" s="14">
        <v>11</v>
      </c>
      <c r="G8" s="14">
        <v>11</v>
      </c>
      <c r="H8" s="5">
        <v>8</v>
      </c>
      <c r="I8" s="5">
        <v>12</v>
      </c>
      <c r="J8" s="5">
        <v>16</v>
      </c>
      <c r="K8" s="5">
        <v>7</v>
      </c>
      <c r="L8" s="5">
        <v>26</v>
      </c>
      <c r="M8" s="5">
        <v>8</v>
      </c>
      <c r="N8" s="5">
        <v>5</v>
      </c>
      <c r="O8" s="5"/>
      <c r="P8" s="5">
        <f>SUM(H8:O8)</f>
        <v>82</v>
      </c>
      <c r="Q8" s="5" t="s">
        <v>296</v>
      </c>
      <c r="R8" s="14" t="s">
        <v>108</v>
      </c>
    </row>
    <row r="9" spans="1:18" x14ac:dyDescent="0.25">
      <c r="A9" s="5">
        <v>4</v>
      </c>
      <c r="B9" s="14" t="s">
        <v>145</v>
      </c>
      <c r="C9" s="14" t="s">
        <v>23</v>
      </c>
      <c r="D9" s="14" t="s">
        <v>93</v>
      </c>
      <c r="E9" s="14" t="s">
        <v>280</v>
      </c>
      <c r="F9" s="14">
        <v>11</v>
      </c>
      <c r="G9" s="14">
        <v>11</v>
      </c>
      <c r="H9" s="5">
        <v>8</v>
      </c>
      <c r="I9" s="5">
        <v>15</v>
      </c>
      <c r="J9" s="5">
        <v>19</v>
      </c>
      <c r="K9" s="5">
        <v>0</v>
      </c>
      <c r="L9" s="5">
        <v>28</v>
      </c>
      <c r="M9" s="5">
        <v>8</v>
      </c>
      <c r="N9" s="5">
        <v>4</v>
      </c>
      <c r="O9" s="5"/>
      <c r="P9" s="5">
        <f>SUM(H9:O9)</f>
        <v>82</v>
      </c>
      <c r="Q9" s="5" t="s">
        <v>296</v>
      </c>
      <c r="R9" s="14" t="s">
        <v>108</v>
      </c>
    </row>
    <row r="10" spans="1:18" x14ac:dyDescent="0.25">
      <c r="A10" s="5">
        <v>5</v>
      </c>
      <c r="B10" s="14" t="s">
        <v>65</v>
      </c>
      <c r="C10" s="14" t="s">
        <v>63</v>
      </c>
      <c r="D10" s="14" t="s">
        <v>58</v>
      </c>
      <c r="E10" s="14" t="s">
        <v>51</v>
      </c>
      <c r="F10" s="14">
        <v>11</v>
      </c>
      <c r="G10" s="14">
        <v>11</v>
      </c>
      <c r="H10" s="5">
        <v>8</v>
      </c>
      <c r="I10" s="5">
        <v>12</v>
      </c>
      <c r="J10" s="5">
        <v>16</v>
      </c>
      <c r="K10" s="5">
        <v>8</v>
      </c>
      <c r="L10" s="5">
        <v>25</v>
      </c>
      <c r="M10" s="5">
        <v>6</v>
      </c>
      <c r="N10" s="5">
        <v>4</v>
      </c>
      <c r="O10" s="5"/>
      <c r="P10" s="5">
        <f t="shared" si="0"/>
        <v>79</v>
      </c>
      <c r="Q10" s="5" t="s">
        <v>296</v>
      </c>
      <c r="R10" s="14" t="s">
        <v>69</v>
      </c>
    </row>
    <row r="11" spans="1:18" x14ac:dyDescent="0.25">
      <c r="A11" s="5">
        <v>6</v>
      </c>
      <c r="B11" s="14" t="s">
        <v>59</v>
      </c>
      <c r="C11" s="14" t="s">
        <v>60</v>
      </c>
      <c r="D11" s="14" t="s">
        <v>61</v>
      </c>
      <c r="E11" s="14" t="s">
        <v>51</v>
      </c>
      <c r="F11" s="14">
        <v>11</v>
      </c>
      <c r="G11" s="14">
        <v>11</v>
      </c>
      <c r="H11" s="5">
        <v>6</v>
      </c>
      <c r="I11" s="5">
        <v>11</v>
      </c>
      <c r="J11" s="5">
        <v>16</v>
      </c>
      <c r="K11" s="5">
        <v>8</v>
      </c>
      <c r="L11" s="5">
        <v>24</v>
      </c>
      <c r="M11" s="5">
        <v>7</v>
      </c>
      <c r="N11" s="5">
        <v>3</v>
      </c>
      <c r="O11" s="5"/>
      <c r="P11" s="5">
        <f t="shared" si="0"/>
        <v>75</v>
      </c>
      <c r="Q11" s="5" t="s">
        <v>296</v>
      </c>
      <c r="R11" s="14" t="s">
        <v>69</v>
      </c>
    </row>
    <row r="12" spans="1:18" x14ac:dyDescent="0.25">
      <c r="A12" s="5">
        <v>7</v>
      </c>
      <c r="B12" s="14" t="s">
        <v>146</v>
      </c>
      <c r="C12" s="14" t="s">
        <v>24</v>
      </c>
      <c r="D12" s="14" t="s">
        <v>147</v>
      </c>
      <c r="E12" s="14" t="s">
        <v>280</v>
      </c>
      <c r="F12" s="14">
        <v>11</v>
      </c>
      <c r="G12" s="14">
        <v>11</v>
      </c>
      <c r="H12" s="5">
        <v>6</v>
      </c>
      <c r="I12" s="5">
        <v>10</v>
      </c>
      <c r="J12" s="5">
        <v>18</v>
      </c>
      <c r="K12" s="5">
        <v>0</v>
      </c>
      <c r="L12" s="5">
        <v>22</v>
      </c>
      <c r="M12" s="5">
        <v>1</v>
      </c>
      <c r="N12" s="5">
        <v>3</v>
      </c>
      <c r="O12" s="5"/>
      <c r="P12" s="5">
        <f t="shared" si="0"/>
        <v>60</v>
      </c>
      <c r="Q12" s="5" t="s">
        <v>297</v>
      </c>
      <c r="R12" s="14" t="s">
        <v>108</v>
      </c>
    </row>
    <row r="13" spans="1:18" x14ac:dyDescent="0.25">
      <c r="A13" s="5">
        <v>8</v>
      </c>
      <c r="B13" s="14" t="s">
        <v>284</v>
      </c>
      <c r="C13" s="14" t="s">
        <v>23</v>
      </c>
      <c r="D13" s="14" t="s">
        <v>50</v>
      </c>
      <c r="E13" s="14" t="s">
        <v>104</v>
      </c>
      <c r="F13" s="14">
        <v>11</v>
      </c>
      <c r="G13" s="14">
        <v>11</v>
      </c>
      <c r="H13" s="5">
        <v>8</v>
      </c>
      <c r="I13" s="5">
        <v>15</v>
      </c>
      <c r="J13" s="5">
        <v>18</v>
      </c>
      <c r="K13" s="5">
        <v>6</v>
      </c>
      <c r="L13" s="5">
        <v>0</v>
      </c>
      <c r="M13" s="5">
        <v>7</v>
      </c>
      <c r="N13" s="5">
        <v>2</v>
      </c>
      <c r="O13" s="15"/>
      <c r="P13" s="5">
        <f t="shared" si="0"/>
        <v>56</v>
      </c>
      <c r="Q13" s="5" t="s">
        <v>297</v>
      </c>
      <c r="R13" s="14" t="s">
        <v>107</v>
      </c>
    </row>
    <row r="14" spans="1:18" x14ac:dyDescent="0.25">
      <c r="A14" s="5">
        <v>9</v>
      </c>
      <c r="B14" s="14" t="s">
        <v>281</v>
      </c>
      <c r="C14" s="14" t="s">
        <v>39</v>
      </c>
      <c r="D14" s="14" t="s">
        <v>22</v>
      </c>
      <c r="E14" s="14" t="s">
        <v>86</v>
      </c>
      <c r="F14" s="14">
        <v>11</v>
      </c>
      <c r="G14" s="14">
        <v>11</v>
      </c>
      <c r="H14" s="5">
        <v>5</v>
      </c>
      <c r="I14" s="5">
        <v>10</v>
      </c>
      <c r="J14" s="5">
        <v>15</v>
      </c>
      <c r="K14" s="5">
        <v>3</v>
      </c>
      <c r="L14" s="5">
        <v>12</v>
      </c>
      <c r="M14" s="5">
        <v>2</v>
      </c>
      <c r="N14" s="5">
        <v>3</v>
      </c>
      <c r="O14" s="5"/>
      <c r="P14" s="5">
        <f>SUM(H14:O14)</f>
        <v>50</v>
      </c>
      <c r="Q14" s="5" t="s">
        <v>297</v>
      </c>
      <c r="R14" s="14" t="s">
        <v>101</v>
      </c>
    </row>
    <row r="15" spans="1:18" x14ac:dyDescent="0.25">
      <c r="A15" s="5">
        <v>10</v>
      </c>
      <c r="B15" s="14" t="s">
        <v>288</v>
      </c>
      <c r="C15" s="14" t="s">
        <v>289</v>
      </c>
      <c r="D15" s="14" t="s">
        <v>119</v>
      </c>
      <c r="E15" s="14" t="s">
        <v>75</v>
      </c>
      <c r="F15" s="14">
        <v>11</v>
      </c>
      <c r="G15" s="14">
        <v>11</v>
      </c>
      <c r="H15" s="13">
        <v>10</v>
      </c>
      <c r="I15" s="13">
        <v>14</v>
      </c>
      <c r="J15" s="13">
        <v>0</v>
      </c>
      <c r="K15" s="13">
        <v>2</v>
      </c>
      <c r="L15" s="13">
        <v>15</v>
      </c>
      <c r="M15" s="13">
        <v>4</v>
      </c>
      <c r="N15" s="13">
        <v>5</v>
      </c>
      <c r="O15" s="6"/>
      <c r="P15" s="5">
        <f>SUM(H15:O15)</f>
        <v>50</v>
      </c>
      <c r="Q15" s="5" t="s">
        <v>297</v>
      </c>
      <c r="R15" s="14" t="s">
        <v>96</v>
      </c>
    </row>
    <row r="16" spans="1:18" x14ac:dyDescent="0.25">
      <c r="A16" s="5">
        <v>11</v>
      </c>
      <c r="B16" s="14" t="s">
        <v>68</v>
      </c>
      <c r="C16" s="14" t="s">
        <v>52</v>
      </c>
      <c r="D16" s="14" t="s">
        <v>36</v>
      </c>
      <c r="E16" s="14" t="s">
        <v>51</v>
      </c>
      <c r="F16" s="14">
        <v>11</v>
      </c>
      <c r="G16" s="14">
        <v>11</v>
      </c>
      <c r="H16" s="13">
        <v>6</v>
      </c>
      <c r="I16" s="13">
        <v>14</v>
      </c>
      <c r="J16" s="13">
        <v>6</v>
      </c>
      <c r="K16" s="13">
        <v>4</v>
      </c>
      <c r="L16" s="13">
        <v>12</v>
      </c>
      <c r="M16" s="13">
        <v>4</v>
      </c>
      <c r="N16" s="13">
        <v>4</v>
      </c>
      <c r="O16" s="6"/>
      <c r="P16" s="5">
        <f>SUM(H16:O16)</f>
        <v>50</v>
      </c>
      <c r="Q16" s="5" t="s">
        <v>297</v>
      </c>
      <c r="R16" s="14" t="s">
        <v>69</v>
      </c>
    </row>
    <row r="17" spans="1:18" x14ac:dyDescent="0.25">
      <c r="A17" s="5">
        <v>12</v>
      </c>
      <c r="B17" s="14" t="s">
        <v>148</v>
      </c>
      <c r="C17" s="14" t="s">
        <v>60</v>
      </c>
      <c r="D17" s="14" t="s">
        <v>25</v>
      </c>
      <c r="E17" s="14" t="s">
        <v>280</v>
      </c>
      <c r="F17" s="14">
        <v>11</v>
      </c>
      <c r="G17" s="14">
        <v>11</v>
      </c>
      <c r="H17" s="5">
        <v>8</v>
      </c>
      <c r="I17" s="5">
        <v>13</v>
      </c>
      <c r="J17" s="5">
        <v>15</v>
      </c>
      <c r="K17" s="5">
        <v>0</v>
      </c>
      <c r="L17" s="5">
        <v>5</v>
      </c>
      <c r="M17" s="5">
        <v>6</v>
      </c>
      <c r="N17" s="5">
        <v>3</v>
      </c>
      <c r="O17" s="5"/>
      <c r="P17" s="5">
        <f>SUM(H17:O17)</f>
        <v>50</v>
      </c>
      <c r="Q17" s="5" t="s">
        <v>297</v>
      </c>
      <c r="R17" s="14" t="s">
        <v>108</v>
      </c>
    </row>
    <row r="18" spans="1:18" x14ac:dyDescent="0.25">
      <c r="A18" s="5">
        <v>13</v>
      </c>
      <c r="B18" s="14" t="s">
        <v>141</v>
      </c>
      <c r="C18" s="14" t="s">
        <v>63</v>
      </c>
      <c r="D18" s="14" t="s">
        <v>36</v>
      </c>
      <c r="E18" s="14" t="s">
        <v>280</v>
      </c>
      <c r="F18" s="14">
        <v>11</v>
      </c>
      <c r="G18" s="14">
        <v>11</v>
      </c>
      <c r="H18" s="5">
        <v>5</v>
      </c>
      <c r="I18" s="5">
        <v>6</v>
      </c>
      <c r="J18" s="5">
        <v>7</v>
      </c>
      <c r="K18" s="5">
        <v>3</v>
      </c>
      <c r="L18" s="5">
        <v>18</v>
      </c>
      <c r="M18" s="5">
        <v>5</v>
      </c>
      <c r="N18" s="5">
        <v>5</v>
      </c>
      <c r="O18" s="5"/>
      <c r="P18" s="5">
        <f t="shared" si="0"/>
        <v>49</v>
      </c>
      <c r="Q18" s="5" t="s">
        <v>297</v>
      </c>
      <c r="R18" s="14" t="s">
        <v>108</v>
      </c>
    </row>
    <row r="19" spans="1:18" x14ac:dyDescent="0.25">
      <c r="A19" s="5">
        <v>14</v>
      </c>
      <c r="B19" s="14" t="s">
        <v>285</v>
      </c>
      <c r="C19" s="14" t="s">
        <v>286</v>
      </c>
      <c r="D19" s="14" t="s">
        <v>287</v>
      </c>
      <c r="E19" s="14" t="s">
        <v>280</v>
      </c>
      <c r="F19" s="14">
        <v>11</v>
      </c>
      <c r="G19" s="14">
        <v>11</v>
      </c>
      <c r="H19" s="5">
        <v>9</v>
      </c>
      <c r="I19" s="5">
        <v>9</v>
      </c>
      <c r="J19" s="5">
        <v>10</v>
      </c>
      <c r="K19" s="5">
        <v>3</v>
      </c>
      <c r="L19" s="5">
        <v>12</v>
      </c>
      <c r="M19" s="5">
        <v>2</v>
      </c>
      <c r="N19" s="5">
        <v>3</v>
      </c>
      <c r="O19" s="5"/>
      <c r="P19" s="5">
        <f>SUM(H19:O19)</f>
        <v>48</v>
      </c>
      <c r="Q19" s="5" t="s">
        <v>297</v>
      </c>
      <c r="R19" s="14" t="s">
        <v>108</v>
      </c>
    </row>
    <row r="20" spans="1:18" x14ac:dyDescent="0.25">
      <c r="A20" s="5">
        <v>15</v>
      </c>
      <c r="B20" s="14" t="s">
        <v>291</v>
      </c>
      <c r="C20" s="14" t="s">
        <v>31</v>
      </c>
      <c r="D20" s="14" t="s">
        <v>58</v>
      </c>
      <c r="E20" s="14" t="s">
        <v>51</v>
      </c>
      <c r="F20" s="14">
        <v>11</v>
      </c>
      <c r="G20" s="14">
        <v>11</v>
      </c>
      <c r="H20" s="5">
        <v>5</v>
      </c>
      <c r="I20" s="5">
        <v>10</v>
      </c>
      <c r="J20" s="5">
        <v>13</v>
      </c>
      <c r="K20" s="5">
        <v>0</v>
      </c>
      <c r="L20" s="5">
        <v>14</v>
      </c>
      <c r="M20" s="5">
        <v>2</v>
      </c>
      <c r="N20" s="5">
        <v>4</v>
      </c>
      <c r="O20" s="5"/>
      <c r="P20" s="5">
        <f>SUM(H20:O20)</f>
        <v>48</v>
      </c>
      <c r="Q20" s="5" t="s">
        <v>297</v>
      </c>
      <c r="R20" s="14" t="s">
        <v>69</v>
      </c>
    </row>
    <row r="21" spans="1:18" x14ac:dyDescent="0.25">
      <c r="A21" s="5">
        <v>16</v>
      </c>
      <c r="B21" s="14" t="s">
        <v>256</v>
      </c>
      <c r="C21" s="14" t="s">
        <v>28</v>
      </c>
      <c r="D21" s="14" t="s">
        <v>48</v>
      </c>
      <c r="E21" s="14" t="s">
        <v>51</v>
      </c>
      <c r="F21" s="14">
        <v>11</v>
      </c>
      <c r="G21" s="14">
        <v>11</v>
      </c>
      <c r="H21" s="5">
        <v>4</v>
      </c>
      <c r="I21" s="5">
        <v>5</v>
      </c>
      <c r="J21" s="5">
        <v>12</v>
      </c>
      <c r="K21" s="5">
        <v>7</v>
      </c>
      <c r="L21" s="5">
        <v>10</v>
      </c>
      <c r="M21" s="5">
        <v>5</v>
      </c>
      <c r="N21" s="5">
        <v>3</v>
      </c>
      <c r="O21" s="5"/>
      <c r="P21" s="5">
        <f t="shared" si="0"/>
        <v>46</v>
      </c>
      <c r="Q21" s="5" t="s">
        <v>297</v>
      </c>
      <c r="R21" s="14" t="s">
        <v>69</v>
      </c>
    </row>
    <row r="22" spans="1:18" x14ac:dyDescent="0.25">
      <c r="A22" s="5">
        <v>17</v>
      </c>
      <c r="B22" s="14" t="s">
        <v>143</v>
      </c>
      <c r="C22" s="14" t="s">
        <v>28</v>
      </c>
      <c r="D22" s="14" t="s">
        <v>48</v>
      </c>
      <c r="E22" s="14" t="s">
        <v>86</v>
      </c>
      <c r="F22" s="14">
        <v>11</v>
      </c>
      <c r="G22" s="14">
        <v>11</v>
      </c>
      <c r="H22" s="5">
        <v>9</v>
      </c>
      <c r="I22" s="5">
        <v>12</v>
      </c>
      <c r="J22" s="5">
        <v>18</v>
      </c>
      <c r="K22" s="5">
        <v>0</v>
      </c>
      <c r="L22" s="5">
        <v>2</v>
      </c>
      <c r="M22" s="5">
        <v>1</v>
      </c>
      <c r="N22" s="5">
        <v>3</v>
      </c>
      <c r="O22" s="5"/>
      <c r="P22" s="5">
        <f t="shared" si="0"/>
        <v>45</v>
      </c>
      <c r="Q22" s="5" t="s">
        <v>297</v>
      </c>
      <c r="R22" s="14" t="s">
        <v>101</v>
      </c>
    </row>
    <row r="23" spans="1:18" x14ac:dyDescent="0.25">
      <c r="A23" s="5">
        <v>18</v>
      </c>
      <c r="B23" s="14" t="s">
        <v>290</v>
      </c>
      <c r="C23" s="14" t="s">
        <v>150</v>
      </c>
      <c r="D23" s="14" t="s">
        <v>57</v>
      </c>
      <c r="E23" s="14" t="s">
        <v>92</v>
      </c>
      <c r="F23" s="14">
        <v>11</v>
      </c>
      <c r="G23" s="14">
        <v>11</v>
      </c>
      <c r="H23" s="5">
        <v>4</v>
      </c>
      <c r="I23" s="5">
        <v>5</v>
      </c>
      <c r="J23" s="5">
        <v>10</v>
      </c>
      <c r="K23" s="5">
        <v>4</v>
      </c>
      <c r="L23" s="5">
        <v>10</v>
      </c>
      <c r="M23" s="5">
        <v>3</v>
      </c>
      <c r="N23" s="5">
        <v>4</v>
      </c>
      <c r="O23" s="5"/>
      <c r="P23" s="5">
        <f t="shared" si="0"/>
        <v>40</v>
      </c>
      <c r="Q23" s="5" t="s">
        <v>297</v>
      </c>
      <c r="R23" s="14" t="s">
        <v>261</v>
      </c>
    </row>
    <row r="24" spans="1:18" x14ac:dyDescent="0.25">
      <c r="A24" s="5">
        <v>19</v>
      </c>
      <c r="B24" s="14" t="s">
        <v>149</v>
      </c>
      <c r="C24" s="14" t="s">
        <v>46</v>
      </c>
      <c r="D24" s="14" t="s">
        <v>25</v>
      </c>
      <c r="E24" s="14" t="s">
        <v>75</v>
      </c>
      <c r="F24" s="14">
        <v>11</v>
      </c>
      <c r="G24" s="14">
        <v>11</v>
      </c>
      <c r="H24" s="5">
        <v>5</v>
      </c>
      <c r="I24" s="5">
        <v>5</v>
      </c>
      <c r="J24" s="5">
        <v>0</v>
      </c>
      <c r="K24" s="5">
        <v>5</v>
      </c>
      <c r="L24" s="5">
        <v>4</v>
      </c>
      <c r="M24" s="5">
        <v>3</v>
      </c>
      <c r="N24" s="5">
        <v>1</v>
      </c>
      <c r="O24" s="5"/>
      <c r="P24" s="5">
        <f t="shared" si="0"/>
        <v>23</v>
      </c>
      <c r="Q24" s="5" t="s">
        <v>297</v>
      </c>
      <c r="R24" s="14" t="s">
        <v>96</v>
      </c>
    </row>
  </sheetData>
  <sortState ref="B19:R20">
    <sortCondition ref="B19:B20"/>
  </sortState>
  <mergeCells count="15">
    <mergeCell ref="A1:R1"/>
    <mergeCell ref="A2:R2"/>
    <mergeCell ref="A3:R3"/>
    <mergeCell ref="A4:A5"/>
    <mergeCell ref="B4:B5"/>
    <mergeCell ref="C4:C5"/>
    <mergeCell ref="D4:D5"/>
    <mergeCell ref="E4:E5"/>
    <mergeCell ref="F4:F5"/>
    <mergeCell ref="G4:G5"/>
    <mergeCell ref="H4:N4"/>
    <mergeCell ref="O4:O5"/>
    <mergeCell ref="Q4:Q5"/>
    <mergeCell ref="R4:R5"/>
    <mergeCell ref="P4:P5"/>
  </mergeCells>
  <pageMargins left="0.7" right="0.7" top="0.75" bottom="0.75" header="0.3" footer="0.3"/>
  <ignoredErrors>
    <ignoredError sqref="P6:P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2016-11-28T01:52:36Z</dcterms:created>
  <dcterms:modified xsi:type="dcterms:W3CDTF">2019-05-06T13:56:18Z</dcterms:modified>
</cp:coreProperties>
</file>