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inUser\Desktop\"/>
    </mc:Choice>
  </mc:AlternateContent>
  <bookViews>
    <workbookView xWindow="0" yWindow="0" windowWidth="15270" windowHeight="4545" firstSheet="1" activeTab="1"/>
  </bookViews>
  <sheets>
    <sheet name="Проверки" sheetId="2" state="hidden" r:id="rId1"/>
    <sheet name="Гагаринский" sheetId="3" r:id="rId2"/>
    <sheet name="Нахимовский " sheetId="4" r:id="rId3"/>
    <sheet name="Ленинский " sheetId="5" r:id="rId4"/>
  </sheets>
  <externalReferences>
    <externalReference r:id="rId5"/>
  </externalReferences>
  <definedNames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3" l="1"/>
  <c r="H5" i="3"/>
  <c r="B5" i="3"/>
  <c r="C5" i="3"/>
  <c r="D5" i="3"/>
  <c r="F5" i="3"/>
  <c r="G5" i="3"/>
  <c r="I10" i="5"/>
  <c r="B5" i="5"/>
  <c r="I5" i="5"/>
  <c r="I6" i="5"/>
  <c r="I7" i="5"/>
  <c r="I8" i="5"/>
  <c r="I9" i="5"/>
  <c r="I11" i="5"/>
  <c r="I12" i="5"/>
  <c r="I13" i="5"/>
  <c r="I14" i="5"/>
  <c r="I15" i="5"/>
  <c r="I16" i="5"/>
  <c r="I17" i="5"/>
  <c r="I18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C5" i="5"/>
  <c r="D5" i="5"/>
  <c r="F5" i="5"/>
  <c r="G5" i="5"/>
  <c r="B6" i="5"/>
  <c r="C6" i="5"/>
  <c r="D6" i="5"/>
  <c r="F6" i="5"/>
  <c r="G6" i="5"/>
  <c r="B7" i="5"/>
  <c r="C7" i="5"/>
  <c r="D7" i="5"/>
  <c r="F7" i="5"/>
  <c r="G7" i="5"/>
  <c r="B8" i="5"/>
  <c r="C8" i="5"/>
  <c r="D8" i="5"/>
  <c r="F8" i="5"/>
  <c r="G8" i="5"/>
  <c r="B9" i="5"/>
  <c r="C9" i="5"/>
  <c r="D9" i="5"/>
  <c r="F9" i="5"/>
  <c r="G9" i="5"/>
  <c r="B10" i="5"/>
  <c r="C10" i="5"/>
  <c r="D10" i="5"/>
  <c r="F10" i="5"/>
  <c r="G10" i="5"/>
  <c r="B11" i="5"/>
  <c r="C11" i="5"/>
  <c r="D11" i="5"/>
  <c r="F11" i="5"/>
  <c r="G11" i="5"/>
  <c r="B12" i="5"/>
  <c r="C12" i="5"/>
  <c r="D12" i="5"/>
  <c r="F12" i="5"/>
  <c r="G12" i="5"/>
  <c r="B13" i="5"/>
  <c r="C13" i="5"/>
  <c r="D13" i="5"/>
  <c r="F13" i="5"/>
  <c r="G13" i="5"/>
  <c r="B14" i="5"/>
  <c r="C14" i="5"/>
  <c r="D14" i="5"/>
  <c r="F14" i="5"/>
  <c r="G14" i="5"/>
  <c r="B15" i="5"/>
  <c r="C15" i="5"/>
  <c r="D15" i="5"/>
  <c r="F15" i="5"/>
  <c r="G15" i="5"/>
  <c r="B16" i="5"/>
  <c r="C16" i="5"/>
  <c r="D16" i="5"/>
  <c r="F16" i="5"/>
  <c r="G16" i="5"/>
  <c r="B17" i="5"/>
  <c r="C17" i="5"/>
  <c r="D17" i="5"/>
  <c r="F17" i="5"/>
  <c r="G17" i="5"/>
  <c r="B18" i="5"/>
  <c r="C18" i="5"/>
  <c r="D18" i="5"/>
  <c r="F18" i="5"/>
  <c r="G18" i="5"/>
</calcChain>
</file>

<file path=xl/sharedStrings.xml><?xml version="1.0" encoding="utf-8"?>
<sst xmlns="http://schemas.openxmlformats.org/spreadsheetml/2006/main" count="175" uniqueCount="140">
  <si>
    <t>Фамилия</t>
  </si>
  <si>
    <t>Имя</t>
  </si>
  <si>
    <t>Отчество</t>
  </si>
  <si>
    <t>Класс обучения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</si>
  <si>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</si>
  <si>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</si>
  <si>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</si>
  <si>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</si>
  <si>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</si>
  <si>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</si>
  <si>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</si>
  <si>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</si>
  <si>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</si>
  <si>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</si>
  <si>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</si>
  <si>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</si>
  <si>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</si>
  <si>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</si>
  <si>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</si>
  <si>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</si>
  <si>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</si>
  <si>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</si>
  <si>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</si>
  <si>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</si>
  <si>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</si>
  <si>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</si>
  <si>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</si>
  <si>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</si>
  <si>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</si>
  <si>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</si>
  <si>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</si>
  <si>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</si>
  <si>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</si>
  <si>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</si>
  <si>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</si>
  <si>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</si>
  <si>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</si>
  <si>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</si>
  <si>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</si>
  <si>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</si>
  <si>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</si>
  <si>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</si>
  <si>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</si>
  <si>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</si>
  <si>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</si>
  <si>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</si>
  <si>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</si>
  <si>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</si>
  <si>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</si>
  <si>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</si>
  <si>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</si>
  <si>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</si>
  <si>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</si>
  <si>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</si>
  <si>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</si>
  <si>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</si>
  <si>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</si>
  <si>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</si>
  <si>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</si>
  <si>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</si>
  <si>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</si>
  <si>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</si>
  <si>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</si>
  <si>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</si>
  <si>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</si>
  <si>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</si>
  <si>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</si>
  <si>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</si>
  <si>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</si>
  <si>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</si>
  <si>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</si>
  <si>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</si>
  <si>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</si>
  <si>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</si>
  <si>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</si>
  <si>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</si>
  <si>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</si>
  <si>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</si>
  <si>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</si>
  <si>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</si>
  <si>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</si>
  <si>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</si>
  <si>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</si>
  <si>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</si>
  <si>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</si>
  <si>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</si>
  <si>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</si>
  <si>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</si>
  <si>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</si>
  <si>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</si>
  <si>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</si>
  <si>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</si>
  <si>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</si>
  <si>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</si>
  <si>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</si>
  <si>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</si>
  <si>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</si>
  <si>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</si>
  <si>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</si>
  <si>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</si>
  <si>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</si>
  <si>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</si>
  <si>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</si>
  <si>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</si>
  <si>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</si>
  <si>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</si>
  <si>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</si>
  <si>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</si>
  <si>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</si>
  <si>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</si>
  <si>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</si>
  <si>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</si>
  <si>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</si>
  <si>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</si>
  <si>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</si>
  <si>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</si>
  <si>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</si>
  <si>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</si>
  <si>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</si>
  <si>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</si>
  <si>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</si>
  <si>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</si>
  <si>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</si>
  <si>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</si>
  <si>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</si>
  <si>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</si>
  <si>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</si>
  <si>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</si>
  <si>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</si>
  <si>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</si>
  <si>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</si>
  <si>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Фамилия Имя Отчество учителя/тренера (полностью)</t>
  </si>
  <si>
    <t>№ п.п.</t>
  </si>
  <si>
    <t>Наименование общеобразовательной организации</t>
  </si>
  <si>
    <t>Класс, за который выполняется задание</t>
  </si>
  <si>
    <t>Результат (баллы); победитель/призёр 2019-2020 уч. г.</t>
  </si>
  <si>
    <t>Список участников  муниципального этапа всероссийской олимпиады школьников в 2020/21 учебном году в городе Севастополе</t>
  </si>
  <si>
    <t>Список участников регионального этапа всероссийской олимпиады школьников в 2020/2021 учебном году в городе Севастополе</t>
  </si>
  <si>
    <t>СОШ № 45</t>
  </si>
  <si>
    <t>ЧУ " ОО  «Школа Мариамполь»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</si>
</sst>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rgb="FF000000"/>
      <name val="Yandex-sans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1" fillId="0" borderId="0" xfId="0" applyFont="1"/>
    <xf numFmtId="0" fontId="0" fillId="0" borderId="1" xfId="0" applyBorder="1"/>
    <xf numFmtId="0" fontId="3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left" vertical="top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6" fontId="3" fillId="0" borderId="1" xfId="0" applyNumberFormat="1" applyFont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vertical="center"/>
    </xf>
    <xf numFmtId="0" fontId="0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4" fillId="0" borderId="1" xfId="0" applyFont="1" applyBorder="1" applyAlignment="1">
      <alignment horizontal="right" wrapText="1"/>
    </xf>
    <xf numFmtId="16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 wrapText="1"/>
    </xf>
    <xf numFmtId="16" fontId="5" fillId="0" borderId="1" xfId="0" applyNumberFormat="1" applyFont="1" applyBorder="1" applyAlignment="1">
      <alignment horizontal="right"/>
    </xf>
    <xf numFmtId="0" fontId="5" fillId="0" borderId="1" xfId="0" applyFont="1" applyFill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vertical="top"/>
    </xf>
    <xf numFmtId="0" fontId="0" fillId="0" borderId="1" xfId="0" applyFont="1" applyBorder="1" applyAlignment="1"/>
    <xf numFmtId="0" fontId="0" fillId="0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vertical="top" wrapText="1"/>
    </xf>
    <xf numFmtId="16" fontId="5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8" fillId="2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5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9" fillId="0" borderId="0" xfId="0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5" fillId="0" borderId="1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95;&#1077;&#1090;&#1099;%20&#1052;&#1069;%202020-2021/&#1054;&#1090;&#1095;&#1077;&#1090;%20&#1052;&#1069;%20&#1080;&#1089;&#1087;&#1072;&#1085;&#1089;&#1082;&#1080;&#1081;/&#1048;&#1089;&#1087;&#1072;&#1085;.%20&#1080;&#1089;&#1087;&#1088;&#1072;&#1074;&#1083;.%20&#1056;&#1077;&#1081;&#1090;&#1080;&#1085;&#1075;%20&#1087;&#1086;%20&#1088;&#1072;&#1081;&#1086;&#1085;&#1072;&#1084;%20&#1052;&#1069;%20&#1042;&#1089;&#1054;&#1064;%202020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ерки"/>
      <sheetName val="Ленинский "/>
      <sheetName val="Гагаринский"/>
    </sheetNames>
    <sheetDataSet>
      <sheetData sheetId="0"/>
      <sheetData sheetId="1">
        <row r="28">
          <cell r="B28" t="str">
            <v>Хаджимухамедова</v>
          </cell>
          <cell r="C28" t="str">
            <v>Вероника</v>
          </cell>
          <cell r="D28" t="str">
            <v>Тимуровна</v>
          </cell>
          <cell r="F28">
            <v>10</v>
          </cell>
          <cell r="G28" t="str">
            <v>9-11</v>
          </cell>
          <cell r="M28">
            <v>57.5</v>
          </cell>
          <cell r="O28" t="str">
            <v xml:space="preserve">Кечхуашвили Анна Николаевна </v>
          </cell>
        </row>
        <row r="29">
          <cell r="B29" t="str">
            <v>Караган</v>
          </cell>
          <cell r="C29" t="str">
            <v>София</v>
          </cell>
          <cell r="D29" t="str">
            <v>Михайловна</v>
          </cell>
          <cell r="F29">
            <v>10</v>
          </cell>
          <cell r="G29" t="str">
            <v>9-11</v>
          </cell>
          <cell r="M29">
            <v>55</v>
          </cell>
          <cell r="O29" t="str">
            <v xml:space="preserve">Кечхуашвили Анна Николаевна </v>
          </cell>
        </row>
        <row r="30">
          <cell r="B30" t="str">
            <v xml:space="preserve">Иванова </v>
          </cell>
          <cell r="C30" t="str">
            <v>Зоряна</v>
          </cell>
          <cell r="D30" t="str">
            <v>Игоревна</v>
          </cell>
          <cell r="F30">
            <v>11</v>
          </cell>
          <cell r="G30" t="str">
            <v>9-11</v>
          </cell>
          <cell r="M30">
            <v>54</v>
          </cell>
          <cell r="O30" t="str">
            <v>Антонова Татьяна Владимировна</v>
          </cell>
        </row>
        <row r="31">
          <cell r="B31" t="str">
            <v>Романихина</v>
          </cell>
          <cell r="C31" t="str">
            <v>Полина</v>
          </cell>
          <cell r="D31" t="str">
            <v>Викторовна</v>
          </cell>
          <cell r="F31">
            <v>10</v>
          </cell>
          <cell r="G31" t="str">
            <v>9-11</v>
          </cell>
          <cell r="M31">
            <v>51.5</v>
          </cell>
          <cell r="O31" t="str">
            <v xml:space="preserve">Кечхуашвили Анна Николаевна </v>
          </cell>
        </row>
        <row r="32">
          <cell r="B32" t="str">
            <v>Нехайчик</v>
          </cell>
          <cell r="C32" t="str">
            <v>Алина</v>
          </cell>
          <cell r="D32" t="str">
            <v>Алексеевна</v>
          </cell>
          <cell r="F32">
            <v>9</v>
          </cell>
          <cell r="G32" t="str">
            <v>9-11</v>
          </cell>
          <cell r="M32">
            <v>51.5</v>
          </cell>
          <cell r="O32" t="str">
            <v>Головина Ирина Викторовна</v>
          </cell>
        </row>
        <row r="33">
          <cell r="B33" t="str">
            <v>Серооченко</v>
          </cell>
          <cell r="C33" t="str">
            <v>Мария</v>
          </cell>
          <cell r="D33" t="str">
            <v>Владимировна</v>
          </cell>
          <cell r="F33">
            <v>9</v>
          </cell>
          <cell r="G33" t="str">
            <v>9-11</v>
          </cell>
          <cell r="M33">
            <v>49</v>
          </cell>
          <cell r="O33" t="str">
            <v>Головина Ирина Викторовна</v>
          </cell>
        </row>
        <row r="34">
          <cell r="B34" t="str">
            <v>Лобода</v>
          </cell>
          <cell r="C34" t="str">
            <v>Елизавета</v>
          </cell>
          <cell r="D34" t="str">
            <v>Сергеевна</v>
          </cell>
          <cell r="F34">
            <v>10</v>
          </cell>
          <cell r="G34" t="str">
            <v>9-11</v>
          </cell>
          <cell r="M34">
            <v>48</v>
          </cell>
          <cell r="O34" t="str">
            <v xml:space="preserve">Кечхуашвили Анна Николаевна </v>
          </cell>
        </row>
        <row r="35">
          <cell r="B35" t="str">
            <v>Базанов</v>
          </cell>
          <cell r="C35" t="str">
            <v>Александр</v>
          </cell>
          <cell r="D35" t="str">
            <v>Михайлович</v>
          </cell>
          <cell r="F35">
            <v>9</v>
          </cell>
          <cell r="G35" t="str">
            <v>9-11</v>
          </cell>
          <cell r="M35">
            <v>46.5</v>
          </cell>
          <cell r="O35" t="str">
            <v>Призер 2019-2020 учебного года</v>
          </cell>
        </row>
        <row r="36">
          <cell r="B36" t="str">
            <v>Жаворонкова</v>
          </cell>
          <cell r="C36" t="str">
            <v>Ангелика</v>
          </cell>
          <cell r="D36" t="str">
            <v>Арнольдовна</v>
          </cell>
          <cell r="F36">
            <v>11</v>
          </cell>
          <cell r="G36" t="str">
            <v>9-11</v>
          </cell>
          <cell r="M36">
            <v>45</v>
          </cell>
          <cell r="O36" t="str">
            <v>Антонова Татьяна Владимировна</v>
          </cell>
        </row>
        <row r="37">
          <cell r="B37" t="str">
            <v>Шилов</v>
          </cell>
          <cell r="C37" t="str">
            <v>Арсений</v>
          </cell>
          <cell r="D37" t="str">
            <v>Дмитриевич</v>
          </cell>
          <cell r="F37">
            <v>10</v>
          </cell>
          <cell r="G37" t="str">
            <v>9-11</v>
          </cell>
          <cell r="M37">
            <v>39</v>
          </cell>
          <cell r="O37" t="str">
            <v xml:space="preserve">Кечхуашвили Анна Николаевна </v>
          </cell>
        </row>
        <row r="38">
          <cell r="B38" t="str">
            <v>Лиманковская</v>
          </cell>
          <cell r="C38" t="str">
            <v>Вероника</v>
          </cell>
          <cell r="D38" t="str">
            <v>Романовна</v>
          </cell>
          <cell r="F38">
            <v>9</v>
          </cell>
          <cell r="G38" t="str">
            <v>9-11</v>
          </cell>
          <cell r="M38">
            <v>32</v>
          </cell>
          <cell r="O38" t="str">
            <v>Головина Ирина Викторовна</v>
          </cell>
        </row>
        <row r="39">
          <cell r="B39" t="str">
            <v>Белоус</v>
          </cell>
          <cell r="C39" t="str">
            <v>Александра</v>
          </cell>
          <cell r="D39" t="str">
            <v>Владимировна</v>
          </cell>
          <cell r="F39">
            <v>9</v>
          </cell>
          <cell r="G39" t="str">
            <v>9-11</v>
          </cell>
          <cell r="M39">
            <v>31.5</v>
          </cell>
          <cell r="O39" t="str">
            <v>Головина Ирина Викторовна</v>
          </cell>
        </row>
        <row r="40">
          <cell r="B40" t="str">
            <v>Писарева</v>
          </cell>
          <cell r="C40" t="str">
            <v>Кристина</v>
          </cell>
          <cell r="D40" t="str">
            <v>Дмитриевна</v>
          </cell>
          <cell r="F40">
            <v>9</v>
          </cell>
          <cell r="G40" t="str">
            <v>9-11</v>
          </cell>
          <cell r="M40">
            <v>31</v>
          </cell>
          <cell r="O40" t="str">
            <v>Головина Ирина Викторовна</v>
          </cell>
        </row>
        <row r="41">
          <cell r="B41" t="str">
            <v>Вакуленко</v>
          </cell>
          <cell r="C41" t="str">
            <v>Артём</v>
          </cell>
          <cell r="D41" t="str">
            <v>Игоревич</v>
          </cell>
          <cell r="F41">
            <v>9</v>
          </cell>
          <cell r="G41" t="str">
            <v>9-11</v>
          </cell>
          <cell r="M41">
            <v>31</v>
          </cell>
          <cell r="O41" t="str">
            <v>Антонова Татьяна Владимировна</v>
          </cell>
        </row>
      </sheetData>
      <sheetData sheetId="2">
        <row r="5">
          <cell r="B5" t="str">
            <v>Лисейцев</v>
          </cell>
          <cell r="C5" t="str">
            <v>Евгений</v>
          </cell>
          <cell r="D5" t="str">
            <v>Сергеевич</v>
          </cell>
          <cell r="F5">
            <v>11</v>
          </cell>
          <cell r="G5" t="str">
            <v>9-11</v>
          </cell>
          <cell r="M5">
            <v>44</v>
          </cell>
          <cell r="O5" t="str">
            <v>Мельник Виктория Александровна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zoomScaleNormal="100" workbookViewId="0">
      <selection activeCell="C2" sqref="C2"/>
    </sheetView>
  </sheetViews>
  <sheetFormatPr defaultRowHeight="1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>
      <c r="A1" t="s">
        <v>22</v>
      </c>
      <c r="B1" t="s">
        <v>29</v>
      </c>
      <c r="C1" t="s">
        <v>129</v>
      </c>
      <c r="D1" t="s">
        <v>52</v>
      </c>
      <c r="E1" s="1" t="s">
        <v>115</v>
      </c>
      <c r="F1" t="s">
        <v>126</v>
      </c>
    </row>
    <row r="2" spans="1:6">
      <c r="A2" t="s">
        <v>4</v>
      </c>
      <c r="B2" t="s">
        <v>28</v>
      </c>
      <c r="C2" t="s">
        <v>130</v>
      </c>
      <c r="D2" t="s">
        <v>61</v>
      </c>
      <c r="E2" s="1" t="s">
        <v>116</v>
      </c>
      <c r="F2" t="s">
        <v>127</v>
      </c>
    </row>
    <row r="3" spans="1:6">
      <c r="A3" t="s">
        <v>5</v>
      </c>
      <c r="D3" t="s">
        <v>62</v>
      </c>
      <c r="E3" s="1" t="s">
        <v>117</v>
      </c>
      <c r="F3" t="s">
        <v>128</v>
      </c>
    </row>
    <row r="4" spans="1:6">
      <c r="A4" t="s">
        <v>6</v>
      </c>
      <c r="D4" t="s">
        <v>63</v>
      </c>
      <c r="E4" s="1" t="s">
        <v>118</v>
      </c>
    </row>
    <row r="5" spans="1:6">
      <c r="A5" t="s">
        <v>7</v>
      </c>
      <c r="D5" t="s">
        <v>64</v>
      </c>
      <c r="E5" s="1" t="s">
        <v>119</v>
      </c>
    </row>
    <row r="6" spans="1:6">
      <c r="A6" t="s">
        <v>8</v>
      </c>
      <c r="D6" t="s">
        <v>65</v>
      </c>
      <c r="E6" s="1" t="s">
        <v>120</v>
      </c>
    </row>
    <row r="7" spans="1:6">
      <c r="A7" t="s">
        <v>23</v>
      </c>
      <c r="D7" t="s">
        <v>66</v>
      </c>
      <c r="E7" s="1" t="s">
        <v>122</v>
      </c>
    </row>
    <row r="8" spans="1:6">
      <c r="A8" t="s">
        <v>9</v>
      </c>
      <c r="D8" t="s">
        <v>67</v>
      </c>
      <c r="E8" s="1" t="s">
        <v>121</v>
      </c>
    </row>
    <row r="9" spans="1:6">
      <c r="A9" t="s">
        <v>24</v>
      </c>
      <c r="D9" t="s">
        <v>68</v>
      </c>
      <c r="E9" s="1" t="s">
        <v>123</v>
      </c>
    </row>
    <row r="10" spans="1:6">
      <c r="A10" t="s">
        <v>25</v>
      </c>
      <c r="D10" t="s">
        <v>69</v>
      </c>
      <c r="E10" s="1" t="s">
        <v>124</v>
      </c>
    </row>
    <row r="11" spans="1:6">
      <c r="A11" t="s">
        <v>10</v>
      </c>
      <c r="D11" t="s">
        <v>107</v>
      </c>
      <c r="E11" s="1" t="s">
        <v>125</v>
      </c>
    </row>
    <row r="12" spans="1:6">
      <c r="A12" t="s">
        <v>11</v>
      </c>
      <c r="D12" t="s">
        <v>108</v>
      </c>
    </row>
    <row r="13" spans="1:6">
      <c r="A13" t="s">
        <v>26</v>
      </c>
      <c r="D13" t="s">
        <v>109</v>
      </c>
    </row>
    <row r="14" spans="1:6">
      <c r="A14" t="s">
        <v>13</v>
      </c>
      <c r="D14" t="s">
        <v>110</v>
      </c>
    </row>
    <row r="15" spans="1:6">
      <c r="A15" t="s">
        <v>12</v>
      </c>
      <c r="D15" t="s">
        <v>53</v>
      </c>
    </row>
    <row r="16" spans="1:6">
      <c r="A16" t="s">
        <v>14</v>
      </c>
      <c r="D16" t="s">
        <v>70</v>
      </c>
    </row>
    <row r="17" spans="1:4">
      <c r="A17" t="s">
        <v>15</v>
      </c>
      <c r="D17" t="s">
        <v>71</v>
      </c>
    </row>
    <row r="18" spans="1:4">
      <c r="A18" t="s">
        <v>16</v>
      </c>
      <c r="D18" t="s">
        <v>36</v>
      </c>
    </row>
    <row r="19" spans="1:4">
      <c r="A19" t="s">
        <v>17</v>
      </c>
      <c r="D19" t="s">
        <v>72</v>
      </c>
    </row>
    <row r="20" spans="1:4">
      <c r="A20" t="s">
        <v>18</v>
      </c>
      <c r="D20" t="s">
        <v>73</v>
      </c>
    </row>
    <row r="21" spans="1:4">
      <c r="A21" t="s">
        <v>27</v>
      </c>
      <c r="D21" t="s">
        <v>54</v>
      </c>
    </row>
    <row r="22" spans="1:4">
      <c r="A22" t="s">
        <v>19</v>
      </c>
      <c r="D22" t="s">
        <v>38</v>
      </c>
    </row>
    <row r="23" spans="1:4">
      <c r="A23" t="s">
        <v>20</v>
      </c>
      <c r="D23" t="s">
        <v>74</v>
      </c>
    </row>
    <row r="24" spans="1:4">
      <c r="A24" t="s">
        <v>21</v>
      </c>
      <c r="D24" t="s">
        <v>75</v>
      </c>
    </row>
    <row r="25" spans="1:4">
      <c r="D25" t="s">
        <v>76</v>
      </c>
    </row>
    <row r="26" spans="1:4">
      <c r="D26" t="s">
        <v>55</v>
      </c>
    </row>
    <row r="27" spans="1:4">
      <c r="D27" t="s">
        <v>56</v>
      </c>
    </row>
    <row r="28" spans="1:4">
      <c r="D28" t="s">
        <v>77</v>
      </c>
    </row>
    <row r="29" spans="1:4">
      <c r="D29" t="s">
        <v>78</v>
      </c>
    </row>
    <row r="30" spans="1:4">
      <c r="D30" t="s">
        <v>79</v>
      </c>
    </row>
    <row r="31" spans="1:4">
      <c r="D31" t="s">
        <v>80</v>
      </c>
    </row>
    <row r="32" spans="1:4">
      <c r="D32" t="s">
        <v>81</v>
      </c>
    </row>
    <row r="33" spans="4:4">
      <c r="D33" t="s">
        <v>82</v>
      </c>
    </row>
    <row r="34" spans="4:4">
      <c r="D34" t="s">
        <v>83</v>
      </c>
    </row>
    <row r="35" spans="4:4">
      <c r="D35" t="s">
        <v>111</v>
      </c>
    </row>
    <row r="36" spans="4:4">
      <c r="D36" t="s">
        <v>84</v>
      </c>
    </row>
    <row r="37" spans="4:4">
      <c r="D37" t="s">
        <v>85</v>
      </c>
    </row>
    <row r="38" spans="4:4">
      <c r="D38" t="s">
        <v>86</v>
      </c>
    </row>
    <row r="39" spans="4:4">
      <c r="D39" t="s">
        <v>87</v>
      </c>
    </row>
    <row r="40" spans="4:4">
      <c r="D40" t="s">
        <v>88</v>
      </c>
    </row>
    <row r="41" spans="4:4">
      <c r="D41" t="s">
        <v>89</v>
      </c>
    </row>
    <row r="42" spans="4:4">
      <c r="D42" t="s">
        <v>90</v>
      </c>
    </row>
    <row r="43" spans="4:4">
      <c r="D43" t="s">
        <v>57</v>
      </c>
    </row>
    <row r="44" spans="4:4">
      <c r="D44" t="s">
        <v>58</v>
      </c>
    </row>
    <row r="45" spans="4:4">
      <c r="D45" t="s">
        <v>91</v>
      </c>
    </row>
    <row r="46" spans="4:4">
      <c r="D46" t="s">
        <v>30</v>
      </c>
    </row>
    <row r="47" spans="4:4">
      <c r="D47" t="s">
        <v>31</v>
      </c>
    </row>
    <row r="48" spans="4:4">
      <c r="D48" t="s">
        <v>32</v>
      </c>
    </row>
    <row r="49" spans="4:4">
      <c r="D49" t="s">
        <v>33</v>
      </c>
    </row>
    <row r="50" spans="4:4">
      <c r="D50" t="s">
        <v>34</v>
      </c>
    </row>
    <row r="51" spans="4:4">
      <c r="D51" t="s">
        <v>35</v>
      </c>
    </row>
    <row r="52" spans="4:4">
      <c r="D52" t="s">
        <v>37</v>
      </c>
    </row>
    <row r="53" spans="4:4">
      <c r="D53" t="s">
        <v>39</v>
      </c>
    </row>
    <row r="54" spans="4:4">
      <c r="D54" t="s">
        <v>40</v>
      </c>
    </row>
    <row r="55" spans="4:4">
      <c r="D55" t="s">
        <v>41</v>
      </c>
    </row>
    <row r="56" spans="4:4">
      <c r="D56" t="s">
        <v>42</v>
      </c>
    </row>
    <row r="57" spans="4:4">
      <c r="D57" t="s">
        <v>43</v>
      </c>
    </row>
    <row r="58" spans="4:4">
      <c r="D58" t="s">
        <v>44</v>
      </c>
    </row>
    <row r="59" spans="4:4">
      <c r="D59" t="s">
        <v>45</v>
      </c>
    </row>
    <row r="60" spans="4:4">
      <c r="D60" t="s">
        <v>46</v>
      </c>
    </row>
    <row r="61" spans="4:4">
      <c r="D61" t="s">
        <v>47</v>
      </c>
    </row>
    <row r="62" spans="4:4">
      <c r="D62" t="s">
        <v>49</v>
      </c>
    </row>
    <row r="63" spans="4:4">
      <c r="D63" t="s">
        <v>92</v>
      </c>
    </row>
    <row r="64" spans="4:4">
      <c r="D64" t="s">
        <v>93</v>
      </c>
    </row>
    <row r="65" spans="4:4">
      <c r="D65" t="s">
        <v>94</v>
      </c>
    </row>
    <row r="66" spans="4:4">
      <c r="D66" t="s">
        <v>95</v>
      </c>
    </row>
    <row r="67" spans="4:4">
      <c r="D67" t="s">
        <v>96</v>
      </c>
    </row>
    <row r="68" spans="4:4">
      <c r="D68" t="s">
        <v>97</v>
      </c>
    </row>
    <row r="69" spans="4:4">
      <c r="D69" t="s">
        <v>98</v>
      </c>
    </row>
    <row r="70" spans="4:4">
      <c r="D70" t="s">
        <v>59</v>
      </c>
    </row>
    <row r="71" spans="4:4">
      <c r="D71" t="s">
        <v>99</v>
      </c>
    </row>
    <row r="72" spans="4:4">
      <c r="D72" t="s">
        <v>100</v>
      </c>
    </row>
    <row r="73" spans="4:4">
      <c r="D73" t="s">
        <v>101</v>
      </c>
    </row>
    <row r="74" spans="4:4">
      <c r="D74" t="s">
        <v>102</v>
      </c>
    </row>
    <row r="75" spans="4:4">
      <c r="D75" t="s">
        <v>103</v>
      </c>
    </row>
    <row r="76" spans="4:4">
      <c r="D76" t="s">
        <v>48</v>
      </c>
    </row>
    <row r="77" spans="4:4">
      <c r="D77" t="s">
        <v>104</v>
      </c>
    </row>
    <row r="78" spans="4:4">
      <c r="D78" t="s">
        <v>60</v>
      </c>
    </row>
    <row r="79" spans="4:4">
      <c r="D79" t="s">
        <v>112</v>
      </c>
    </row>
    <row r="80" spans="4:4">
      <c r="D80" t="s">
        <v>105</v>
      </c>
    </row>
    <row r="81" spans="4:4">
      <c r="D81" t="s">
        <v>50</v>
      </c>
    </row>
    <row r="82" spans="4:4">
      <c r="D82" t="s">
        <v>51</v>
      </c>
    </row>
    <row r="83" spans="4:4">
      <c r="D83" t="s">
        <v>113</v>
      </c>
    </row>
    <row r="84" spans="4:4">
      <c r="D84" t="s">
        <v>114</v>
      </c>
    </row>
    <row r="85" spans="4:4">
      <c r="D85" t="s">
        <v>106</v>
      </c>
    </row>
  </sheetData>
  <sortState ref="F1:F3">
    <sortCondition ref="F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abSelected="1" zoomScaleNormal="100" workbookViewId="0">
      <selection activeCell="I5" sqref="I5"/>
    </sheetView>
  </sheetViews>
  <sheetFormatPr defaultRowHeight="15.75"/>
  <cols>
    <col min="1" max="1" width="6.28515625" style="3" customWidth="1"/>
    <col min="2" max="2" width="16.7109375" style="3" customWidth="1"/>
    <col min="3" max="3" width="12.5703125" style="3" customWidth="1"/>
    <col min="4" max="4" width="18" style="3" customWidth="1"/>
    <col min="5" max="5" width="28.28515625" style="3" customWidth="1"/>
    <col min="6" max="6" width="10.42578125" style="3" customWidth="1"/>
    <col min="7" max="7" width="12.7109375" style="3" customWidth="1"/>
    <col min="8" max="8" width="19.5703125" style="3" customWidth="1"/>
    <col min="9" max="9" width="33.5703125" style="3" customWidth="1"/>
    <col min="10" max="16384" width="9.140625" style="9"/>
  </cols>
  <sheetData>
    <row r="1" spans="1:9">
      <c r="A1" s="58"/>
      <c r="B1" s="58"/>
      <c r="C1" s="58"/>
      <c r="D1" s="58"/>
      <c r="E1" s="58"/>
      <c r="F1" s="58"/>
      <c r="G1" s="58"/>
      <c r="H1" s="58"/>
      <c r="I1" s="58"/>
    </row>
    <row r="2" spans="1:9" ht="18.75">
      <c r="A2" s="59" t="s">
        <v>137</v>
      </c>
      <c r="B2" s="59"/>
      <c r="C2" s="59"/>
      <c r="D2" s="59"/>
      <c r="E2" s="59"/>
      <c r="F2" s="59"/>
      <c r="G2" s="59"/>
      <c r="H2" s="59"/>
      <c r="I2" s="59"/>
    </row>
    <row r="3" spans="1:9" ht="21">
      <c r="A3" s="60" t="s">
        <v>23</v>
      </c>
      <c r="B3" s="60"/>
      <c r="C3" s="60"/>
      <c r="D3" s="60"/>
      <c r="E3" s="60"/>
      <c r="F3" s="60"/>
      <c r="G3" s="60"/>
      <c r="H3" s="60"/>
      <c r="I3" s="60"/>
    </row>
    <row r="4" spans="1:9" ht="63" customHeight="1">
      <c r="A4" s="18" t="s">
        <v>132</v>
      </c>
      <c r="B4" s="19" t="s">
        <v>0</v>
      </c>
      <c r="C4" s="19" t="s">
        <v>1</v>
      </c>
      <c r="D4" s="19" t="s">
        <v>2</v>
      </c>
      <c r="E4" s="19" t="s">
        <v>133</v>
      </c>
      <c r="F4" s="19" t="s">
        <v>3</v>
      </c>
      <c r="G4" s="19" t="s">
        <v>134</v>
      </c>
      <c r="H4" s="19" t="s">
        <v>135</v>
      </c>
      <c r="I4" s="18" t="s">
        <v>131</v>
      </c>
    </row>
    <row r="5" spans="1:9" ht="15.95" customHeight="1">
      <c r="A5" s="20">
        <v>1</v>
      </c>
      <c r="B5" s="47" t="str">
        <f>[1]Гагаринский!B5</f>
        <v>Лисейцев</v>
      </c>
      <c r="C5" s="47" t="str">
        <f>[1]Гагаринский!C5</f>
        <v>Евгений</v>
      </c>
      <c r="D5" s="47" t="str">
        <f>[1]Гагаринский!D5</f>
        <v>Сергеевич</v>
      </c>
      <c r="E5" s="50" t="s">
        <v>139</v>
      </c>
      <c r="F5" s="22">
        <f>[1]Гагаринский!F5</f>
        <v>11</v>
      </c>
      <c r="G5" s="45" t="str">
        <f>[1]Гагаринский!G5</f>
        <v>9-11</v>
      </c>
      <c r="H5" s="70">
        <f>[1]Гагаринский!$M$5</f>
        <v>44</v>
      </c>
      <c r="I5" s="23" t="str">
        <f>[1]Гагаринский!$O$5</f>
        <v>Мельник Виктория Александровна</v>
      </c>
    </row>
    <row r="6" spans="1:9" ht="15.95" customHeight="1">
      <c r="A6" s="20">
        <v>2</v>
      </c>
      <c r="B6" s="47"/>
      <c r="C6" s="47"/>
      <c r="D6" s="47"/>
      <c r="E6" s="44"/>
      <c r="F6" s="22"/>
      <c r="G6" s="45"/>
      <c r="H6" s="22"/>
      <c r="I6" s="23"/>
    </row>
    <row r="7" spans="1:9" ht="15.95" customHeight="1">
      <c r="A7" s="20">
        <v>3</v>
      </c>
      <c r="B7" s="47"/>
      <c r="C7" s="47"/>
      <c r="D7" s="47"/>
      <c r="E7" s="44"/>
      <c r="F7" s="22"/>
      <c r="G7" s="45"/>
      <c r="H7" s="22"/>
      <c r="I7" s="23"/>
    </row>
    <row r="8" spans="1:9" ht="15.95" customHeight="1">
      <c r="A8" s="20">
        <v>4</v>
      </c>
      <c r="B8" s="47"/>
      <c r="C8" s="47"/>
      <c r="D8" s="47"/>
      <c r="E8" s="44"/>
      <c r="F8" s="22"/>
      <c r="G8" s="45"/>
      <c r="H8" s="22"/>
      <c r="I8" s="23"/>
    </row>
    <row r="9" spans="1:9" ht="15.95" customHeight="1">
      <c r="A9" s="20">
        <v>5</v>
      </c>
      <c r="B9" s="47"/>
      <c r="C9" s="47"/>
      <c r="D9" s="47"/>
      <c r="E9" s="44"/>
      <c r="F9" s="22"/>
      <c r="G9" s="45"/>
      <c r="H9" s="22"/>
      <c r="I9" s="23"/>
    </row>
    <row r="10" spans="1:9" ht="15.95" customHeight="1">
      <c r="A10" s="20">
        <v>6</v>
      </c>
      <c r="B10" s="47"/>
      <c r="C10" s="47"/>
      <c r="D10" s="47"/>
      <c r="E10" s="44"/>
      <c r="F10" s="22"/>
      <c r="G10" s="45"/>
      <c r="H10" s="22"/>
      <c r="I10" s="23"/>
    </row>
    <row r="11" spans="1:9" ht="15.95" customHeight="1">
      <c r="A11" s="20">
        <v>7</v>
      </c>
      <c r="B11" s="47"/>
      <c r="C11" s="47"/>
      <c r="D11" s="47"/>
      <c r="E11" s="44"/>
      <c r="F11" s="22"/>
      <c r="G11" s="45"/>
      <c r="H11" s="22"/>
      <c r="I11" s="23"/>
    </row>
    <row r="12" spans="1:9" ht="15.95" customHeight="1">
      <c r="A12" s="20">
        <v>8</v>
      </c>
      <c r="B12" s="47"/>
      <c r="C12" s="47"/>
      <c r="D12" s="47"/>
      <c r="E12" s="44"/>
      <c r="F12" s="22"/>
      <c r="G12" s="45"/>
      <c r="H12" s="22"/>
      <c r="I12" s="23"/>
    </row>
    <row r="13" spans="1:9" ht="15.95" customHeight="1">
      <c r="A13" s="20">
        <v>9</v>
      </c>
      <c r="B13" s="47"/>
      <c r="C13" s="47"/>
      <c r="D13" s="47"/>
      <c r="E13" s="44"/>
      <c r="F13" s="22"/>
      <c r="G13" s="45"/>
      <c r="H13" s="22"/>
      <c r="I13" s="23"/>
    </row>
    <row r="14" spans="1:9" ht="15.95" customHeight="1">
      <c r="A14" s="20">
        <v>10</v>
      </c>
      <c r="B14" s="47"/>
      <c r="C14" s="47"/>
      <c r="D14" s="47"/>
      <c r="E14" s="44"/>
      <c r="F14" s="22"/>
      <c r="G14" s="45"/>
      <c r="H14" s="22"/>
      <c r="I14" s="23"/>
    </row>
    <row r="15" spans="1:9" ht="15.95" customHeight="1">
      <c r="A15" s="20">
        <v>11</v>
      </c>
      <c r="B15" s="47"/>
      <c r="C15" s="47"/>
      <c r="D15" s="47"/>
      <c r="E15" s="44"/>
      <c r="F15" s="22"/>
      <c r="G15" s="45"/>
      <c r="H15" s="22"/>
      <c r="I15" s="23"/>
    </row>
    <row r="16" spans="1:9" ht="15.95" customHeight="1">
      <c r="A16" s="20">
        <v>12</v>
      </c>
      <c r="B16" s="47"/>
      <c r="C16" s="47"/>
      <c r="D16" s="47"/>
      <c r="E16" s="44"/>
      <c r="F16" s="22"/>
      <c r="G16" s="45"/>
      <c r="H16" s="22"/>
      <c r="I16" s="23"/>
    </row>
    <row r="17" spans="1:9" ht="15.95" customHeight="1">
      <c r="A17" s="20">
        <v>13</v>
      </c>
      <c r="B17" s="47"/>
      <c r="C17" s="47"/>
      <c r="D17" s="47"/>
      <c r="E17" s="44"/>
      <c r="F17" s="22"/>
      <c r="G17" s="45"/>
      <c r="H17" s="22"/>
      <c r="I17" s="23"/>
    </row>
    <row r="18" spans="1:9" ht="15.95" customHeight="1">
      <c r="A18" s="20">
        <v>14</v>
      </c>
      <c r="B18" s="47"/>
      <c r="C18" s="47"/>
      <c r="D18" s="47"/>
      <c r="E18" s="44"/>
      <c r="F18" s="22"/>
      <c r="G18" s="45"/>
      <c r="H18" s="22"/>
      <c r="I18" s="23"/>
    </row>
    <row r="19" spans="1:9" ht="15.95" customHeight="1">
      <c r="A19" s="20">
        <v>15</v>
      </c>
      <c r="B19" s="47"/>
      <c r="C19" s="47"/>
      <c r="D19" s="47"/>
      <c r="E19" s="44"/>
      <c r="F19" s="22"/>
      <c r="G19" s="45"/>
      <c r="H19" s="22"/>
      <c r="I19" s="23"/>
    </row>
    <row r="20" spans="1:9" ht="15.95" customHeight="1">
      <c r="A20" s="20">
        <v>16</v>
      </c>
      <c r="B20" s="47"/>
      <c r="C20" s="47"/>
      <c r="D20" s="47"/>
      <c r="E20" s="44"/>
      <c r="F20" s="22"/>
      <c r="G20" s="45"/>
      <c r="H20" s="22"/>
      <c r="I20" s="23"/>
    </row>
    <row r="21" spans="1:9" ht="15.95" customHeight="1">
      <c r="A21" s="20">
        <v>17</v>
      </c>
      <c r="B21" s="47"/>
      <c r="C21" s="47"/>
      <c r="D21" s="47"/>
      <c r="E21" s="44"/>
      <c r="F21" s="22"/>
      <c r="G21" s="45"/>
      <c r="H21" s="22"/>
      <c r="I21" s="23"/>
    </row>
    <row r="22" spans="1:9" ht="15.95" customHeight="1">
      <c r="A22" s="20">
        <v>18</v>
      </c>
      <c r="B22" s="47"/>
      <c r="C22" s="47"/>
      <c r="D22" s="47"/>
      <c r="E22" s="44"/>
      <c r="F22" s="22"/>
      <c r="G22" s="45"/>
      <c r="H22" s="22"/>
      <c r="I22" s="23"/>
    </row>
    <row r="23" spans="1:9" ht="15.95" customHeight="1">
      <c r="A23" s="20">
        <v>19</v>
      </c>
      <c r="B23" s="47"/>
      <c r="C23" s="47"/>
      <c r="D23" s="47"/>
      <c r="E23" s="44"/>
      <c r="F23" s="22"/>
      <c r="G23" s="45"/>
      <c r="H23" s="22"/>
      <c r="I23" s="23"/>
    </row>
    <row r="24" spans="1:9" ht="15.95" customHeight="1">
      <c r="A24" s="20">
        <v>20</v>
      </c>
      <c r="B24" s="47"/>
      <c r="C24" s="47"/>
      <c r="D24" s="47"/>
      <c r="E24" s="44"/>
      <c r="F24" s="22"/>
      <c r="G24" s="45"/>
      <c r="H24" s="22"/>
      <c r="I24" s="23"/>
    </row>
    <row r="25" spans="1:9" ht="15.95" customHeight="1">
      <c r="A25" s="20">
        <v>21</v>
      </c>
      <c r="B25" s="47"/>
      <c r="C25" s="47"/>
      <c r="D25" s="47"/>
      <c r="E25" s="44"/>
      <c r="F25" s="22"/>
      <c r="G25" s="45"/>
      <c r="H25" s="22"/>
      <c r="I25" s="23"/>
    </row>
    <row r="26" spans="1:9" ht="15.95" customHeight="1">
      <c r="A26" s="24">
        <v>22</v>
      </c>
      <c r="B26" s="47"/>
      <c r="C26" s="47"/>
      <c r="D26" s="47"/>
      <c r="E26" s="44"/>
      <c r="F26" s="22"/>
      <c r="G26" s="45"/>
      <c r="H26" s="22"/>
      <c r="I26" s="23"/>
    </row>
    <row r="27" spans="1:9" ht="15.95" customHeight="1">
      <c r="A27" s="20">
        <v>23</v>
      </c>
      <c r="B27" s="47"/>
      <c r="C27" s="47"/>
      <c r="D27" s="47"/>
      <c r="E27" s="44"/>
      <c r="F27" s="22"/>
      <c r="G27" s="45"/>
      <c r="H27" s="22"/>
      <c r="I27" s="23"/>
    </row>
    <row r="28" spans="1:9" ht="15.95" customHeight="1">
      <c r="A28" s="20">
        <v>24</v>
      </c>
      <c r="B28" s="47"/>
      <c r="C28" s="47"/>
      <c r="D28" s="47"/>
      <c r="E28" s="44"/>
      <c r="F28" s="22"/>
      <c r="G28" s="45"/>
      <c r="H28" s="22"/>
      <c r="I28" s="23"/>
    </row>
    <row r="29" spans="1:9" ht="15.95" customHeight="1">
      <c r="A29" s="20">
        <v>25</v>
      </c>
      <c r="B29" s="47"/>
      <c r="C29" s="47"/>
      <c r="D29" s="47"/>
      <c r="E29" s="44"/>
      <c r="F29" s="22"/>
      <c r="G29" s="45"/>
      <c r="H29" s="22"/>
      <c r="I29" s="23"/>
    </row>
    <row r="30" spans="1:9" ht="15.95" customHeight="1">
      <c r="A30" s="20">
        <v>26</v>
      </c>
      <c r="B30" s="47"/>
      <c r="C30" s="47"/>
      <c r="D30" s="47"/>
      <c r="E30" s="44"/>
      <c r="F30" s="22"/>
      <c r="G30" s="45"/>
      <c r="H30" s="22"/>
      <c r="I30" s="23"/>
    </row>
    <row r="31" spans="1:9" ht="15.95" customHeight="1">
      <c r="A31" s="20">
        <v>27</v>
      </c>
      <c r="B31" s="49"/>
      <c r="C31" s="49"/>
      <c r="D31" s="49"/>
      <c r="E31" s="44"/>
      <c r="F31" s="22"/>
      <c r="G31" s="45"/>
      <c r="H31" s="61"/>
      <c r="I31" s="62"/>
    </row>
    <row r="32" spans="1:9" ht="15.95" customHeight="1">
      <c r="A32" s="20">
        <v>28</v>
      </c>
      <c r="B32" s="48"/>
      <c r="C32" s="48"/>
      <c r="D32" s="48"/>
      <c r="E32" s="44"/>
      <c r="F32" s="37"/>
      <c r="G32" s="45"/>
      <c r="H32" s="61"/>
      <c r="I32" s="62"/>
    </row>
    <row r="33" spans="1:9" ht="15.95" customHeight="1">
      <c r="A33" s="20">
        <v>29</v>
      </c>
      <c r="B33" s="21"/>
      <c r="C33" s="21"/>
      <c r="D33" s="21"/>
      <c r="E33" s="21"/>
      <c r="F33" s="35"/>
      <c r="G33" s="45"/>
      <c r="H33" s="22"/>
      <c r="I33" s="23"/>
    </row>
    <row r="34" spans="1:9" ht="15.95" customHeight="1">
      <c r="A34" s="20">
        <v>30</v>
      </c>
      <c r="B34" s="21"/>
      <c r="C34" s="21"/>
      <c r="D34" s="21"/>
      <c r="E34" s="21"/>
      <c r="F34" s="35"/>
      <c r="G34" s="38"/>
      <c r="H34" s="22"/>
      <c r="I34" s="23"/>
    </row>
    <row r="35" spans="1:9" ht="15.95" customHeight="1">
      <c r="A35" s="20">
        <v>31</v>
      </c>
      <c r="B35" s="21"/>
      <c r="C35" s="21"/>
      <c r="D35" s="21"/>
      <c r="E35" s="21"/>
      <c r="F35" s="35"/>
      <c r="G35" s="38"/>
      <c r="H35" s="22"/>
      <c r="I35" s="23"/>
    </row>
    <row r="36" spans="1:9" ht="15.95" customHeight="1">
      <c r="A36" s="20">
        <v>32</v>
      </c>
      <c r="B36" s="21"/>
      <c r="C36" s="21"/>
      <c r="D36" s="21"/>
      <c r="E36" s="21"/>
      <c r="F36" s="35"/>
      <c r="G36" s="38"/>
      <c r="H36" s="22"/>
      <c r="I36" s="23"/>
    </row>
    <row r="37" spans="1:9" ht="15.95" customHeight="1">
      <c r="A37" s="20">
        <v>33</v>
      </c>
      <c r="B37" s="21"/>
      <c r="C37" s="21"/>
      <c r="D37" s="21"/>
      <c r="E37" s="21"/>
      <c r="F37" s="35"/>
      <c r="G37" s="38"/>
      <c r="H37" s="22"/>
      <c r="I37" s="23"/>
    </row>
    <row r="38" spans="1:9" ht="15.95" customHeight="1">
      <c r="A38" s="20">
        <v>34</v>
      </c>
      <c r="B38" s="21"/>
      <c r="C38" s="21"/>
      <c r="D38" s="21"/>
      <c r="E38" s="21"/>
      <c r="F38" s="35"/>
      <c r="G38" s="38"/>
      <c r="H38" s="22"/>
      <c r="I38" s="23"/>
    </row>
    <row r="39" spans="1:9" ht="15.95" customHeight="1">
      <c r="A39" s="20">
        <v>35</v>
      </c>
      <c r="B39" s="21"/>
      <c r="C39" s="21"/>
      <c r="D39" s="21"/>
      <c r="E39" s="21"/>
      <c r="F39" s="35"/>
      <c r="G39" s="38"/>
      <c r="H39" s="22"/>
      <c r="I39" s="23"/>
    </row>
    <row r="40" spans="1:9" ht="15.95" customHeight="1">
      <c r="A40" s="20">
        <v>36</v>
      </c>
      <c r="B40" s="21"/>
      <c r="C40" s="21"/>
      <c r="D40" s="21"/>
      <c r="E40" s="21"/>
      <c r="F40" s="35"/>
      <c r="G40" s="38"/>
      <c r="H40" s="22"/>
      <c r="I40" s="23"/>
    </row>
    <row r="41" spans="1:9" ht="15.95" customHeight="1">
      <c r="A41" s="20">
        <v>37</v>
      </c>
      <c r="B41" s="21"/>
      <c r="C41" s="21"/>
      <c r="D41" s="21"/>
      <c r="E41" s="21"/>
      <c r="F41" s="35"/>
      <c r="G41" s="38"/>
      <c r="H41" s="22"/>
      <c r="I41" s="23"/>
    </row>
    <row r="42" spans="1:9" ht="15.95" customHeight="1">
      <c r="A42" s="20">
        <v>38</v>
      </c>
      <c r="B42" s="21"/>
      <c r="C42" s="21"/>
      <c r="D42" s="21"/>
      <c r="E42" s="21"/>
      <c r="F42" s="35"/>
      <c r="G42" s="38"/>
      <c r="H42" s="22"/>
      <c r="I42" s="23"/>
    </row>
    <row r="43" spans="1:9" ht="15.95" customHeight="1">
      <c r="A43" s="20">
        <v>39</v>
      </c>
      <c r="B43" s="21"/>
      <c r="C43" s="21"/>
      <c r="D43" s="21"/>
      <c r="E43" s="21"/>
      <c r="F43" s="35"/>
      <c r="G43" s="38"/>
      <c r="H43" s="22"/>
      <c r="I43" s="23"/>
    </row>
    <row r="44" spans="1:9" ht="15.95" customHeight="1">
      <c r="A44" s="20">
        <v>40</v>
      </c>
      <c r="B44" s="21"/>
      <c r="C44" s="21"/>
      <c r="D44" s="21"/>
      <c r="E44" s="21"/>
      <c r="F44" s="35"/>
      <c r="G44" s="38"/>
      <c r="H44" s="22"/>
      <c r="I44" s="23"/>
    </row>
    <row r="45" spans="1:9" ht="15.95" customHeight="1">
      <c r="A45" s="20">
        <v>41</v>
      </c>
      <c r="B45" s="21"/>
      <c r="C45" s="21"/>
      <c r="D45" s="21"/>
      <c r="E45" s="21"/>
      <c r="F45" s="35"/>
      <c r="G45" s="38"/>
      <c r="H45" s="22"/>
      <c r="I45" s="23"/>
    </row>
    <row r="46" spans="1:9" ht="15.95" customHeight="1">
      <c r="A46" s="20">
        <v>42</v>
      </c>
      <c r="B46" s="21"/>
      <c r="C46" s="21"/>
      <c r="D46" s="21"/>
      <c r="E46" s="21"/>
      <c r="F46" s="35"/>
      <c r="G46" s="38"/>
      <c r="H46" s="22"/>
      <c r="I46" s="23"/>
    </row>
    <row r="47" spans="1:9" ht="15.95" customHeight="1">
      <c r="A47" s="20">
        <v>43</v>
      </c>
      <c r="B47" s="21"/>
      <c r="C47" s="21"/>
      <c r="D47" s="21"/>
      <c r="E47" s="21"/>
      <c r="F47" s="35"/>
      <c r="G47" s="38"/>
      <c r="H47" s="22"/>
      <c r="I47" s="23"/>
    </row>
    <row r="48" spans="1:9" ht="15.95" customHeight="1">
      <c r="A48" s="20">
        <v>44</v>
      </c>
      <c r="B48" s="21"/>
      <c r="C48" s="21"/>
      <c r="D48" s="21"/>
      <c r="E48" s="21"/>
      <c r="F48" s="35"/>
      <c r="G48" s="38"/>
      <c r="H48" s="22"/>
      <c r="I48" s="23"/>
    </row>
    <row r="49" spans="1:9" ht="15.95" customHeight="1">
      <c r="A49" s="20">
        <v>45</v>
      </c>
      <c r="B49" s="21"/>
      <c r="C49" s="21"/>
      <c r="D49" s="21"/>
      <c r="E49" s="21"/>
      <c r="F49" s="35"/>
      <c r="G49" s="38"/>
      <c r="H49" s="22"/>
      <c r="I49" s="23"/>
    </row>
    <row r="50" spans="1:9" ht="15.95" customHeight="1">
      <c r="A50" s="20">
        <v>46</v>
      </c>
      <c r="B50" s="21"/>
      <c r="C50" s="21"/>
      <c r="D50" s="21"/>
      <c r="E50" s="21"/>
      <c r="F50" s="35"/>
      <c r="G50" s="38"/>
      <c r="H50" s="22"/>
      <c r="I50" s="23"/>
    </row>
    <row r="51" spans="1:9" ht="15.95" customHeight="1">
      <c r="A51" s="20">
        <v>47</v>
      </c>
      <c r="B51" s="21"/>
      <c r="C51" s="21"/>
      <c r="D51" s="21"/>
      <c r="E51" s="21"/>
      <c r="F51" s="35"/>
      <c r="G51" s="38"/>
      <c r="H51" s="22"/>
      <c r="I51" s="23"/>
    </row>
    <row r="52" spans="1:9" ht="15.95" customHeight="1">
      <c r="A52" s="20">
        <v>48</v>
      </c>
      <c r="B52" s="21"/>
      <c r="C52" s="21"/>
      <c r="D52" s="21"/>
      <c r="E52" s="21"/>
      <c r="F52" s="35"/>
      <c r="G52" s="38"/>
      <c r="H52" s="22"/>
      <c r="I52" s="23"/>
    </row>
    <row r="53" spans="1:9" ht="15.95" customHeight="1">
      <c r="A53" s="20">
        <v>49</v>
      </c>
      <c r="B53" s="21"/>
      <c r="C53" s="21"/>
      <c r="D53" s="21"/>
      <c r="E53" s="21"/>
      <c r="F53" s="35"/>
      <c r="G53" s="38"/>
      <c r="H53" s="22"/>
      <c r="I53" s="23"/>
    </row>
    <row r="54" spans="1:9" ht="15.95" customHeight="1">
      <c r="A54" s="20">
        <v>50</v>
      </c>
      <c r="B54" s="21"/>
      <c r="C54" s="21"/>
      <c r="D54" s="21"/>
      <c r="E54" s="21"/>
      <c r="F54" s="35"/>
      <c r="G54" s="38"/>
      <c r="H54" s="22"/>
      <c r="I54" s="23"/>
    </row>
    <row r="55" spans="1:9" ht="15.95" customHeight="1">
      <c r="A55" s="20">
        <v>51</v>
      </c>
      <c r="B55" s="21"/>
      <c r="C55" s="21"/>
      <c r="D55" s="21"/>
      <c r="E55" s="21"/>
      <c r="F55" s="35"/>
      <c r="G55" s="38"/>
      <c r="H55" s="22"/>
      <c r="I55" s="23"/>
    </row>
    <row r="56" spans="1:9" ht="15.95" customHeight="1">
      <c r="A56" s="20">
        <v>52</v>
      </c>
      <c r="B56" s="21"/>
      <c r="C56" s="21"/>
      <c r="D56" s="21"/>
      <c r="E56" s="21"/>
      <c r="F56" s="35"/>
      <c r="G56" s="38"/>
      <c r="H56" s="22"/>
      <c r="I56" s="23"/>
    </row>
    <row r="57" spans="1:9" ht="15.95" customHeight="1">
      <c r="A57" s="20">
        <v>53</v>
      </c>
      <c r="B57" s="21"/>
      <c r="C57" s="21"/>
      <c r="D57" s="21"/>
      <c r="E57" s="21"/>
      <c r="F57" s="35"/>
      <c r="G57" s="38"/>
      <c r="H57" s="22"/>
      <c r="I57" s="23"/>
    </row>
    <row r="58" spans="1:9" ht="15.95" customHeight="1">
      <c r="A58" s="20">
        <v>54</v>
      </c>
      <c r="B58" s="21"/>
      <c r="C58" s="21"/>
      <c r="D58" s="21"/>
      <c r="E58" s="21"/>
      <c r="F58" s="35"/>
      <c r="G58" s="38"/>
      <c r="H58" s="22"/>
      <c r="I58" s="23"/>
    </row>
    <row r="59" spans="1:9" ht="15.95" customHeight="1">
      <c r="A59" s="20">
        <v>55</v>
      </c>
      <c r="B59" s="21"/>
      <c r="C59" s="21"/>
      <c r="D59" s="21"/>
      <c r="E59" s="21"/>
      <c r="F59" s="35"/>
      <c r="G59" s="38"/>
      <c r="H59" s="22"/>
      <c r="I59" s="23"/>
    </row>
    <row r="60" spans="1:9" ht="15.95" customHeight="1">
      <c r="A60" s="20">
        <v>56</v>
      </c>
      <c r="B60" s="21"/>
      <c r="C60" s="21"/>
      <c r="D60" s="21"/>
      <c r="E60" s="21"/>
      <c r="F60" s="35"/>
      <c r="G60" s="38"/>
      <c r="H60" s="22"/>
      <c r="I60" s="23"/>
    </row>
    <row r="61" spans="1:9" ht="15.95" customHeight="1">
      <c r="A61" s="20">
        <v>57</v>
      </c>
      <c r="B61" s="21"/>
      <c r="C61" s="21"/>
      <c r="D61" s="21"/>
      <c r="E61" s="21"/>
      <c r="F61" s="35"/>
      <c r="G61" s="38"/>
      <c r="H61" s="22"/>
      <c r="I61" s="23"/>
    </row>
    <row r="62" spans="1:9" ht="15.95" customHeight="1">
      <c r="A62" s="20">
        <v>58</v>
      </c>
      <c r="B62" s="21"/>
      <c r="C62" s="21"/>
      <c r="D62" s="21"/>
      <c r="E62" s="21"/>
      <c r="F62" s="35"/>
      <c r="G62" s="38"/>
      <c r="H62" s="22"/>
      <c r="I62" s="23"/>
    </row>
    <row r="63" spans="1:9" ht="15.95" customHeight="1">
      <c r="A63" s="20">
        <v>59</v>
      </c>
      <c r="B63" s="21"/>
      <c r="C63" s="21"/>
      <c r="D63" s="21"/>
      <c r="E63" s="21"/>
      <c r="F63" s="35"/>
      <c r="G63" s="38"/>
      <c r="H63" s="22"/>
      <c r="I63" s="23"/>
    </row>
    <row r="64" spans="1:9" ht="15.95" customHeight="1">
      <c r="A64" s="20">
        <v>60</v>
      </c>
      <c r="B64" s="21"/>
      <c r="C64" s="21"/>
      <c r="D64" s="21"/>
      <c r="E64" s="21"/>
      <c r="F64" s="35"/>
      <c r="G64" s="38"/>
      <c r="H64" s="22"/>
      <c r="I64" s="23"/>
    </row>
    <row r="65" spans="1:9" ht="15.95" customHeight="1">
      <c r="A65" s="20">
        <v>61</v>
      </c>
      <c r="B65" s="21"/>
      <c r="C65" s="21"/>
      <c r="D65" s="21"/>
      <c r="E65" s="21"/>
      <c r="F65" s="35"/>
      <c r="G65" s="38"/>
      <c r="H65" s="22"/>
      <c r="I65" s="23"/>
    </row>
    <row r="66" spans="1:9" ht="15.95" customHeight="1">
      <c r="A66" s="20">
        <v>62</v>
      </c>
      <c r="B66" s="21"/>
      <c r="C66" s="21"/>
      <c r="D66" s="21"/>
      <c r="E66" s="21"/>
      <c r="F66" s="35"/>
      <c r="G66" s="38"/>
      <c r="H66" s="22"/>
      <c r="I66" s="23"/>
    </row>
    <row r="67" spans="1:9" ht="15.95" customHeight="1">
      <c r="A67" s="24">
        <v>63</v>
      </c>
      <c r="B67" s="25"/>
      <c r="C67" s="25"/>
      <c r="D67" s="25"/>
      <c r="E67" s="21"/>
      <c r="F67" s="37"/>
      <c r="G67" s="39"/>
      <c r="H67" s="26"/>
      <c r="I67" s="27"/>
    </row>
    <row r="68" spans="1:9" ht="15.95" customHeight="1">
      <c r="A68" s="20">
        <v>64</v>
      </c>
      <c r="B68" s="29"/>
      <c r="C68" s="29"/>
      <c r="D68" s="29"/>
      <c r="E68" s="21"/>
      <c r="F68" s="40"/>
      <c r="G68" s="38"/>
      <c r="H68" s="30"/>
      <c r="I68" s="31"/>
    </row>
    <row r="69" spans="1:9" ht="15.95" customHeight="1">
      <c r="A69" s="24">
        <v>65</v>
      </c>
      <c r="B69" s="29"/>
      <c r="C69" s="29"/>
      <c r="D69" s="29"/>
      <c r="E69" s="21"/>
      <c r="F69" s="40"/>
      <c r="G69" s="39"/>
      <c r="H69" s="30"/>
      <c r="I69" s="31"/>
    </row>
    <row r="70" spans="1:9" ht="15.95" customHeight="1">
      <c r="A70" s="20">
        <v>66</v>
      </c>
      <c r="B70" s="29"/>
      <c r="C70" s="29"/>
      <c r="D70" s="29"/>
      <c r="E70" s="21"/>
      <c r="F70" s="39"/>
      <c r="G70" s="36"/>
      <c r="H70" s="30"/>
      <c r="I70" s="31"/>
    </row>
    <row r="71" spans="1:9" ht="15.95" customHeight="1">
      <c r="A71" s="24">
        <v>67</v>
      </c>
      <c r="B71" s="29"/>
      <c r="C71" s="29"/>
      <c r="D71" s="29"/>
      <c r="E71" s="21"/>
      <c r="F71" s="39"/>
      <c r="G71" s="38"/>
      <c r="H71" s="30"/>
      <c r="I71" s="31"/>
    </row>
    <row r="72" spans="1:9" ht="15.95" customHeight="1">
      <c r="A72" s="20">
        <v>68</v>
      </c>
      <c r="B72" s="29"/>
      <c r="C72" s="29"/>
      <c r="D72" s="29"/>
      <c r="E72" s="21"/>
      <c r="F72" s="39"/>
      <c r="G72" s="39"/>
      <c r="H72" s="30"/>
      <c r="I72" s="31"/>
    </row>
    <row r="73" spans="1:9" ht="15.95" customHeight="1">
      <c r="A73" s="24">
        <v>69</v>
      </c>
      <c r="B73" s="29"/>
      <c r="C73" s="29"/>
      <c r="D73" s="29"/>
      <c r="E73" s="21"/>
      <c r="F73" s="39"/>
      <c r="G73" s="38"/>
      <c r="H73" s="30"/>
      <c r="I73" s="31"/>
    </row>
    <row r="74" spans="1:9">
      <c r="G74" s="17"/>
    </row>
  </sheetData>
  <mergeCells count="5">
    <mergeCell ref="A1:I1"/>
    <mergeCell ref="A2:I2"/>
    <mergeCell ref="A3:I3"/>
    <mergeCell ref="H31:I31"/>
    <mergeCell ref="H32:I3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D4" sqref="D4"/>
    </sheetView>
  </sheetViews>
  <sheetFormatPr defaultRowHeight="15.75"/>
  <cols>
    <col min="1" max="1" width="8.42578125" style="3" customWidth="1"/>
    <col min="2" max="2" width="21.140625" style="3" customWidth="1"/>
    <col min="3" max="3" width="14.5703125" style="3" customWidth="1"/>
    <col min="4" max="4" width="20" style="3" customWidth="1"/>
    <col min="5" max="5" width="23.5703125" style="3" customWidth="1"/>
    <col min="6" max="6" width="10.28515625" style="3" customWidth="1"/>
    <col min="7" max="7" width="14.5703125" style="3" customWidth="1"/>
    <col min="8" max="8" width="20.85546875" style="3" customWidth="1"/>
    <col min="9" max="9" width="39.140625" style="3" customWidth="1"/>
    <col min="10" max="16384" width="9.140625" style="9"/>
  </cols>
  <sheetData>
    <row r="1" spans="1:9">
      <c r="A1" s="58"/>
      <c r="B1" s="58"/>
      <c r="C1" s="58"/>
      <c r="D1" s="58"/>
      <c r="E1" s="58"/>
      <c r="F1" s="58"/>
      <c r="G1" s="58"/>
      <c r="H1" s="58"/>
      <c r="I1" s="58"/>
    </row>
    <row r="2" spans="1:9" ht="18.75">
      <c r="A2" s="59" t="s">
        <v>136</v>
      </c>
      <c r="B2" s="59"/>
      <c r="C2" s="59"/>
      <c r="D2" s="59"/>
      <c r="E2" s="59"/>
      <c r="F2" s="59"/>
      <c r="G2" s="59"/>
      <c r="H2" s="59"/>
      <c r="I2" s="59"/>
    </row>
    <row r="3" spans="1:9" ht="21">
      <c r="A3" s="60" t="s">
        <v>23</v>
      </c>
      <c r="B3" s="60"/>
      <c r="C3" s="60"/>
      <c r="D3" s="60"/>
      <c r="E3" s="60"/>
      <c r="F3" s="60"/>
      <c r="G3" s="60"/>
      <c r="H3" s="60"/>
      <c r="I3" s="60"/>
    </row>
    <row r="4" spans="1:9" ht="62.25" customHeight="1">
      <c r="A4" s="10" t="s">
        <v>132</v>
      </c>
      <c r="B4" s="13" t="s">
        <v>0</v>
      </c>
      <c r="C4" s="13" t="s">
        <v>1</v>
      </c>
      <c r="D4" s="13" t="s">
        <v>2</v>
      </c>
      <c r="E4" s="13" t="s">
        <v>133</v>
      </c>
      <c r="F4" s="13" t="s">
        <v>3</v>
      </c>
      <c r="G4" s="13" t="s">
        <v>134</v>
      </c>
      <c r="H4" s="13" t="s">
        <v>135</v>
      </c>
      <c r="I4" s="10" t="s">
        <v>131</v>
      </c>
    </row>
    <row r="5" spans="1:9" ht="15.95" customHeight="1">
      <c r="A5" s="41"/>
      <c r="B5" s="5"/>
      <c r="C5" s="5"/>
      <c r="D5" s="5"/>
      <c r="E5" s="5"/>
      <c r="F5" s="32"/>
      <c r="G5" s="33"/>
      <c r="H5" s="6"/>
      <c r="I5" s="7"/>
    </row>
    <row r="6" spans="1:9" ht="15.95" customHeight="1">
      <c r="A6" s="41"/>
      <c r="B6" s="5"/>
      <c r="C6" s="5"/>
      <c r="D6" s="5"/>
      <c r="E6" s="5"/>
      <c r="F6" s="32"/>
      <c r="G6" s="33"/>
      <c r="H6" s="6"/>
      <c r="I6" s="7"/>
    </row>
    <row r="7" spans="1:9" ht="15.95" customHeight="1">
      <c r="A7" s="41"/>
      <c r="B7" s="5"/>
      <c r="C7" s="5"/>
      <c r="D7" s="5"/>
      <c r="E7" s="5"/>
      <c r="F7" s="32"/>
      <c r="G7" s="34"/>
      <c r="H7" s="6"/>
      <c r="I7" s="7"/>
    </row>
    <row r="8" spans="1:9" ht="15.95" customHeight="1">
      <c r="A8" s="41"/>
      <c r="B8" s="5"/>
      <c r="C8" s="5"/>
      <c r="D8" s="5"/>
      <c r="E8" s="5"/>
      <c r="F8" s="32"/>
      <c r="G8" s="34"/>
      <c r="H8" s="6"/>
      <c r="I8" s="7"/>
    </row>
    <row r="9" spans="1:9">
      <c r="A9" s="11"/>
      <c r="B9" s="14"/>
      <c r="C9" s="14"/>
      <c r="D9" s="14"/>
      <c r="E9" s="14"/>
      <c r="F9" s="15"/>
      <c r="G9" s="16"/>
      <c r="H9" s="15"/>
      <c r="I9" s="14"/>
    </row>
    <row r="10" spans="1:9">
      <c r="A10" s="11"/>
      <c r="B10" s="8"/>
      <c r="C10" s="8"/>
      <c r="D10" s="8"/>
      <c r="E10" s="8"/>
      <c r="F10" s="12"/>
      <c r="G10" s="12"/>
      <c r="H10" s="12"/>
      <c r="I10" s="8"/>
    </row>
    <row r="11" spans="1:9">
      <c r="A11" s="11"/>
      <c r="B11" s="8"/>
      <c r="C11" s="8"/>
      <c r="D11" s="8"/>
      <c r="E11" s="8"/>
      <c r="F11" s="12"/>
      <c r="G11" s="12"/>
      <c r="H11" s="12"/>
      <c r="I11" s="8"/>
    </row>
    <row r="12" spans="1:9">
      <c r="A12" s="11"/>
      <c r="B12" s="8"/>
      <c r="C12" s="8"/>
      <c r="D12" s="8"/>
      <c r="E12" s="8"/>
      <c r="F12" s="12"/>
      <c r="G12" s="12"/>
      <c r="H12" s="12"/>
      <c r="I12" s="8"/>
    </row>
    <row r="13" spans="1:9">
      <c r="A13" s="11"/>
      <c r="B13" s="8"/>
      <c r="C13" s="8"/>
      <c r="D13" s="8"/>
      <c r="E13" s="8"/>
      <c r="F13" s="12"/>
      <c r="G13" s="12"/>
      <c r="H13" s="12"/>
      <c r="I13" s="8"/>
    </row>
    <row r="14" spans="1:9">
      <c r="A14" s="11"/>
      <c r="B14" s="8"/>
      <c r="C14" s="8"/>
      <c r="D14" s="8"/>
      <c r="E14" s="8"/>
      <c r="F14" s="12"/>
      <c r="G14" s="12"/>
      <c r="H14" s="12"/>
      <c r="I14" s="8"/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opLeftCell="A4" workbookViewId="0">
      <selection activeCell="C6" sqref="C6"/>
    </sheetView>
  </sheetViews>
  <sheetFormatPr defaultRowHeight="15"/>
  <cols>
    <col min="1" max="1" width="6.5703125" style="2" customWidth="1"/>
    <col min="2" max="2" width="18.85546875" style="2" customWidth="1"/>
    <col min="3" max="3" width="14.5703125" style="2" customWidth="1"/>
    <col min="4" max="4" width="18.140625" style="2" customWidth="1"/>
    <col min="5" max="5" width="14.85546875" style="2" customWidth="1"/>
    <col min="6" max="6" width="10.42578125" style="2" customWidth="1"/>
    <col min="7" max="7" width="13.5703125" style="2" customWidth="1"/>
    <col min="8" max="8" width="14.7109375" style="2" customWidth="1"/>
    <col min="9" max="9" width="38.7109375" style="2" customWidth="1"/>
  </cols>
  <sheetData>
    <row r="1" spans="1:9">
      <c r="A1" s="63"/>
      <c r="B1" s="63"/>
      <c r="C1" s="63"/>
      <c r="D1" s="63"/>
      <c r="E1" s="63"/>
      <c r="F1" s="63"/>
      <c r="G1" s="63"/>
      <c r="H1" s="63"/>
      <c r="I1" s="63"/>
    </row>
    <row r="2" spans="1:9" ht="15.75">
      <c r="A2" s="64" t="s">
        <v>137</v>
      </c>
      <c r="B2" s="64"/>
      <c r="C2" s="64"/>
      <c r="D2" s="64"/>
      <c r="E2" s="64"/>
      <c r="F2" s="64"/>
      <c r="G2" s="64"/>
      <c r="H2" s="64"/>
      <c r="I2" s="64"/>
    </row>
    <row r="3" spans="1:9" ht="21">
      <c r="A3" s="60" t="s">
        <v>23</v>
      </c>
      <c r="B3" s="60"/>
      <c r="C3" s="60"/>
      <c r="D3" s="60"/>
      <c r="E3" s="60"/>
      <c r="F3" s="60"/>
      <c r="G3" s="60"/>
      <c r="H3" s="60"/>
      <c r="I3" s="60"/>
    </row>
    <row r="4" spans="1:9" ht="75" customHeight="1">
      <c r="A4" s="53" t="s">
        <v>132</v>
      </c>
      <c r="B4" s="52" t="s">
        <v>0</v>
      </c>
      <c r="C4" s="52" t="s">
        <v>1</v>
      </c>
      <c r="D4" s="52" t="s">
        <v>2</v>
      </c>
      <c r="E4" s="52" t="s">
        <v>133</v>
      </c>
      <c r="F4" s="52" t="s">
        <v>3</v>
      </c>
      <c r="G4" s="52" t="s">
        <v>134</v>
      </c>
      <c r="H4" s="52" t="s">
        <v>135</v>
      </c>
      <c r="I4" s="51" t="s">
        <v>131</v>
      </c>
    </row>
    <row r="5" spans="1:9" s="9" customFormat="1" ht="15.95" customHeight="1">
      <c r="A5" s="54">
        <v>1</v>
      </c>
      <c r="B5" s="49" t="str">
        <f>'[1]Ленинский '!$B$28</f>
        <v>Хаджимухамедова</v>
      </c>
      <c r="C5" s="49" t="str">
        <f>'[1]Ленинский '!C28</f>
        <v>Вероника</v>
      </c>
      <c r="D5" s="49" t="str">
        <f>'[1]Ленинский '!D28</f>
        <v>Тимуровна</v>
      </c>
      <c r="E5" s="67" t="s">
        <v>138</v>
      </c>
      <c r="F5" s="22">
        <f>'[1]Ленинский '!F28</f>
        <v>10</v>
      </c>
      <c r="G5" s="45" t="str">
        <f>'[1]Ленинский '!G28</f>
        <v>9-11</v>
      </c>
      <c r="H5" s="65">
        <f>'[1]Ленинский '!M28</f>
        <v>57.5</v>
      </c>
      <c r="I5" s="3" t="str">
        <f>'[1]Ленинский '!O28</f>
        <v xml:space="preserve">Кечхуашвили Анна Николаевна </v>
      </c>
    </row>
    <row r="6" spans="1:9" s="9" customFormat="1" ht="15.95" customHeight="1">
      <c r="A6" s="55">
        <v>2</v>
      </c>
      <c r="B6" s="49" t="str">
        <f>'[1]Ленинский '!B29</f>
        <v>Караган</v>
      </c>
      <c r="C6" s="49" t="str">
        <f>'[1]Ленинский '!C29</f>
        <v>София</v>
      </c>
      <c r="D6" s="49" t="str">
        <f>'[1]Ленинский '!D29</f>
        <v>Михайловна</v>
      </c>
      <c r="E6" s="67" t="s">
        <v>138</v>
      </c>
      <c r="F6" s="22">
        <f>'[1]Ленинский '!F29</f>
        <v>10</v>
      </c>
      <c r="G6" s="28" t="str">
        <f>'[1]Ленинский '!G29</f>
        <v>9-11</v>
      </c>
      <c r="H6" s="65">
        <f>'[1]Ленинский '!M29</f>
        <v>55</v>
      </c>
      <c r="I6" s="3" t="str">
        <f>'[1]Ленинский '!O29</f>
        <v xml:space="preserve">Кечхуашвили Анна Николаевна </v>
      </c>
    </row>
    <row r="7" spans="1:9" s="9" customFormat="1" ht="15.95" customHeight="1">
      <c r="A7" s="55">
        <v>3</v>
      </c>
      <c r="B7" s="49" t="str">
        <f>'[1]Ленинский '!B30</f>
        <v xml:space="preserve">Иванова </v>
      </c>
      <c r="C7" s="49" t="str">
        <f>'[1]Ленинский '!C30</f>
        <v>Зоряна</v>
      </c>
      <c r="D7" s="49" t="str">
        <f>'[1]Ленинский '!D30</f>
        <v>Игоревна</v>
      </c>
      <c r="E7" s="67" t="s">
        <v>138</v>
      </c>
      <c r="F7" s="22">
        <f>'[1]Ленинский '!F30</f>
        <v>11</v>
      </c>
      <c r="G7" s="28" t="str">
        <f>'[1]Ленинский '!G30</f>
        <v>9-11</v>
      </c>
      <c r="H7" s="65">
        <f>'[1]Ленинский '!M30</f>
        <v>54</v>
      </c>
      <c r="I7" s="3" t="str">
        <f>'[1]Ленинский '!O30</f>
        <v>Антонова Татьяна Владимировна</v>
      </c>
    </row>
    <row r="8" spans="1:9" s="9" customFormat="1" ht="15.95" customHeight="1">
      <c r="A8" s="55">
        <v>4</v>
      </c>
      <c r="B8" s="49" t="str">
        <f>'[1]Ленинский '!B31</f>
        <v>Романихина</v>
      </c>
      <c r="C8" s="49" t="str">
        <f>'[1]Ленинский '!C31</f>
        <v>Полина</v>
      </c>
      <c r="D8" s="49" t="str">
        <f>'[1]Ленинский '!D31</f>
        <v>Викторовна</v>
      </c>
      <c r="E8" s="67" t="s">
        <v>138</v>
      </c>
      <c r="F8" s="22">
        <f>'[1]Ленинский '!F31</f>
        <v>10</v>
      </c>
      <c r="G8" s="28" t="str">
        <f>'[1]Ленинский '!G31</f>
        <v>9-11</v>
      </c>
      <c r="H8" s="65">
        <f>'[1]Ленинский '!M31</f>
        <v>51.5</v>
      </c>
      <c r="I8" s="3" t="str">
        <f>'[1]Ленинский '!O31</f>
        <v xml:space="preserve">Кечхуашвили Анна Николаевна </v>
      </c>
    </row>
    <row r="9" spans="1:9" s="9" customFormat="1" ht="15.95" customHeight="1">
      <c r="A9" s="55">
        <v>5</v>
      </c>
      <c r="B9" s="49" t="str">
        <f>'[1]Ленинский '!B32</f>
        <v>Нехайчик</v>
      </c>
      <c r="C9" s="49" t="str">
        <f>'[1]Ленинский '!C32</f>
        <v>Алина</v>
      </c>
      <c r="D9" s="49" t="str">
        <f>'[1]Ленинский '!D32</f>
        <v>Алексеевна</v>
      </c>
      <c r="E9" s="67" t="s">
        <v>138</v>
      </c>
      <c r="F9" s="22">
        <f>'[1]Ленинский '!F32</f>
        <v>9</v>
      </c>
      <c r="G9" s="28" t="str">
        <f>'[1]Ленинский '!G32</f>
        <v>9-11</v>
      </c>
      <c r="H9" s="65">
        <f>'[1]Ленинский '!M32</f>
        <v>51.5</v>
      </c>
      <c r="I9" s="3" t="str">
        <f>'[1]Ленинский '!O32</f>
        <v>Головина Ирина Викторовна</v>
      </c>
    </row>
    <row r="10" spans="1:9" s="9" customFormat="1" ht="15.95" customHeight="1">
      <c r="A10" s="55">
        <v>6</v>
      </c>
      <c r="B10" s="56" t="str">
        <f>'[1]Ленинский '!B33</f>
        <v>Серооченко</v>
      </c>
      <c r="C10" s="56" t="str">
        <f>'[1]Ленинский '!C33</f>
        <v>Мария</v>
      </c>
      <c r="D10" s="56" t="str">
        <f>'[1]Ленинский '!D33</f>
        <v>Владимировна</v>
      </c>
      <c r="E10" s="67" t="s">
        <v>138</v>
      </c>
      <c r="F10" s="57">
        <f>'[1]Ленинский '!F33</f>
        <v>9</v>
      </c>
      <c r="G10" s="28" t="str">
        <f>'[1]Ленинский '!G33</f>
        <v>9-11</v>
      </c>
      <c r="H10" s="66">
        <f>'[1]Ленинский '!M33</f>
        <v>49</v>
      </c>
      <c r="I10" s="3" t="str">
        <f>'[1]Ленинский '!O33</f>
        <v>Головина Ирина Викторовна</v>
      </c>
    </row>
    <row r="11" spans="1:9" s="9" customFormat="1" ht="15.95" customHeight="1">
      <c r="A11" s="55">
        <v>7</v>
      </c>
      <c r="B11" s="43" t="str">
        <f>'[1]Ленинский '!B34</f>
        <v>Лобода</v>
      </c>
      <c r="C11" s="43" t="str">
        <f>'[1]Ленинский '!C34</f>
        <v>Елизавета</v>
      </c>
      <c r="D11" s="43" t="str">
        <f>'[1]Ленинский '!D34</f>
        <v>Сергеевна</v>
      </c>
      <c r="E11" s="67" t="s">
        <v>138</v>
      </c>
      <c r="F11" s="24">
        <f>'[1]Ленинский '!F34</f>
        <v>10</v>
      </c>
      <c r="G11" s="28" t="str">
        <f>'[1]Ленинский '!G34</f>
        <v>9-11</v>
      </c>
      <c r="H11" s="66">
        <f>'[1]Ленинский '!M34</f>
        <v>48</v>
      </c>
      <c r="I11" s="50" t="str">
        <f>'[1]Ленинский '!O34</f>
        <v xml:space="preserve">Кечхуашвили Анна Николаевна </v>
      </c>
    </row>
    <row r="12" spans="1:9" s="9" customFormat="1" ht="15.95" customHeight="1">
      <c r="A12" s="55">
        <v>8</v>
      </c>
      <c r="B12" s="42" t="str">
        <f>'[1]Ленинский '!B35</f>
        <v>Базанов</v>
      </c>
      <c r="C12" s="42" t="str">
        <f>'[1]Ленинский '!C35</f>
        <v>Александр</v>
      </c>
      <c r="D12" s="42" t="str">
        <f>'[1]Ленинский '!D35</f>
        <v>Михайлович</v>
      </c>
      <c r="E12" s="67" t="s">
        <v>138</v>
      </c>
      <c r="F12" s="57">
        <f>'[1]Ленинский '!F35</f>
        <v>9</v>
      </c>
      <c r="G12" s="28" t="str">
        <f>'[1]Ленинский '!G35</f>
        <v>9-11</v>
      </c>
      <c r="H12" s="66">
        <f>'[1]Ленинский '!M35</f>
        <v>46.5</v>
      </c>
      <c r="I12" s="50" t="str">
        <f>'[1]Ленинский '!O35</f>
        <v>Призер 2019-2020 учебного года</v>
      </c>
    </row>
    <row r="13" spans="1:9" ht="15.75">
      <c r="A13" s="55">
        <v>9</v>
      </c>
      <c r="B13" s="3" t="str">
        <f>'[1]Ленинский '!B36</f>
        <v>Жаворонкова</v>
      </c>
      <c r="C13" s="3" t="str">
        <f>'[1]Ленинский '!C36</f>
        <v>Ангелика</v>
      </c>
      <c r="D13" s="3" t="str">
        <f>'[1]Ленинский '!D36</f>
        <v>Арнольдовна</v>
      </c>
      <c r="E13" s="67" t="s">
        <v>138</v>
      </c>
      <c r="F13" s="46">
        <f>'[1]Ленинский '!F36</f>
        <v>11</v>
      </c>
      <c r="G13" s="46" t="str">
        <f>'[1]Ленинский '!G36</f>
        <v>9-11</v>
      </c>
      <c r="H13" s="65">
        <f>'[1]Ленинский '!M36</f>
        <v>45</v>
      </c>
      <c r="I13" s="3" t="str">
        <f>'[1]Ленинский '!O36</f>
        <v>Антонова Татьяна Владимировна</v>
      </c>
    </row>
    <row r="14" spans="1:9" ht="15.75">
      <c r="A14" s="55">
        <v>10</v>
      </c>
      <c r="B14" s="3" t="str">
        <f>'[1]Ленинский '!B37</f>
        <v>Шилов</v>
      </c>
      <c r="C14" s="3" t="str">
        <f>'[1]Ленинский '!C37</f>
        <v>Арсений</v>
      </c>
      <c r="D14" s="3" t="str">
        <f>'[1]Ленинский '!D37</f>
        <v>Дмитриевич</v>
      </c>
      <c r="E14" s="67" t="s">
        <v>138</v>
      </c>
      <c r="F14" s="46">
        <f>'[1]Ленинский '!F37</f>
        <v>10</v>
      </c>
      <c r="G14" s="46" t="str">
        <f>'[1]Ленинский '!G37</f>
        <v>9-11</v>
      </c>
      <c r="H14" s="65">
        <f>'[1]Ленинский '!M37</f>
        <v>39</v>
      </c>
      <c r="I14" s="3" t="str">
        <f>'[1]Ленинский '!O37</f>
        <v xml:space="preserve">Кечхуашвили Анна Николаевна </v>
      </c>
    </row>
    <row r="15" spans="1:9">
      <c r="A15" s="55">
        <v>11</v>
      </c>
      <c r="B15" s="4" t="str">
        <f>'[1]Ленинский '!B38</f>
        <v>Лиманковская</v>
      </c>
      <c r="C15" s="4" t="str">
        <f>'[1]Ленинский '!C38</f>
        <v>Вероника</v>
      </c>
      <c r="D15" s="4" t="str">
        <f>'[1]Ленинский '!D38</f>
        <v>Романовна</v>
      </c>
      <c r="E15" s="67" t="s">
        <v>138</v>
      </c>
      <c r="F15" s="68">
        <f>'[1]Ленинский '!F38</f>
        <v>9</v>
      </c>
      <c r="G15" s="68" t="str">
        <f>'[1]Ленинский '!G38</f>
        <v>9-11</v>
      </c>
      <c r="H15" s="69">
        <f>'[1]Ленинский '!M38</f>
        <v>32</v>
      </c>
      <c r="I15" s="4" t="str">
        <f>'[1]Ленинский '!O38</f>
        <v>Головина Ирина Викторовна</v>
      </c>
    </row>
    <row r="16" spans="1:9">
      <c r="A16" s="55">
        <v>12</v>
      </c>
      <c r="B16" s="4" t="str">
        <f>'[1]Ленинский '!B39</f>
        <v>Белоус</v>
      </c>
      <c r="C16" s="4" t="str">
        <f>'[1]Ленинский '!C39</f>
        <v>Александра</v>
      </c>
      <c r="D16" s="4" t="str">
        <f>'[1]Ленинский '!D39</f>
        <v>Владимировна</v>
      </c>
      <c r="E16" s="67" t="s">
        <v>138</v>
      </c>
      <c r="F16" s="68">
        <f>'[1]Ленинский '!F39</f>
        <v>9</v>
      </c>
      <c r="G16" s="68" t="str">
        <f>'[1]Ленинский '!G39</f>
        <v>9-11</v>
      </c>
      <c r="H16" s="69">
        <f>'[1]Ленинский '!M39</f>
        <v>31.5</v>
      </c>
      <c r="I16" s="4" t="str">
        <f>'[1]Ленинский '!O39</f>
        <v>Головина Ирина Викторовна</v>
      </c>
    </row>
    <row r="17" spans="1:9">
      <c r="A17" s="55">
        <v>13</v>
      </c>
      <c r="B17" s="2" t="str">
        <f>'[1]Ленинский '!B40</f>
        <v>Писарева</v>
      </c>
      <c r="C17" s="2" t="str">
        <f>'[1]Ленинский '!C40</f>
        <v>Кристина</v>
      </c>
      <c r="D17" s="2" t="str">
        <f>'[1]Ленинский '!D40</f>
        <v>Дмитриевна</v>
      </c>
      <c r="E17" s="67" t="s">
        <v>138</v>
      </c>
      <c r="F17" s="68">
        <f>'[1]Ленинский '!F40</f>
        <v>9</v>
      </c>
      <c r="G17" s="68" t="str">
        <f>'[1]Ленинский '!G40</f>
        <v>9-11</v>
      </c>
      <c r="H17" s="69">
        <f>'[1]Ленинский '!M40</f>
        <v>31</v>
      </c>
      <c r="I17" s="2" t="str">
        <f>'[1]Ленинский '!O40</f>
        <v>Головина Ирина Викторовна</v>
      </c>
    </row>
    <row r="18" spans="1:9">
      <c r="A18" s="55">
        <v>14</v>
      </c>
      <c r="B18" s="2" t="str">
        <f>'[1]Ленинский '!B41</f>
        <v>Вакуленко</v>
      </c>
      <c r="C18" s="2" t="str">
        <f>'[1]Ленинский '!C41</f>
        <v>Артём</v>
      </c>
      <c r="D18" s="2" t="str">
        <f>'[1]Ленинский '!D41</f>
        <v>Игоревич</v>
      </c>
      <c r="E18" s="67" t="s">
        <v>138</v>
      </c>
      <c r="F18" s="68">
        <f>'[1]Ленинский '!F41</f>
        <v>9</v>
      </c>
      <c r="G18" s="68" t="str">
        <f>'[1]Ленинский '!G41</f>
        <v>9-11</v>
      </c>
      <c r="H18" s="69">
        <f>'[1]Ленинский '!M41</f>
        <v>31</v>
      </c>
      <c r="I18" s="2" t="str">
        <f>'[1]Ленинский '!O41</f>
        <v>Антонова Татьяна Владимировна</v>
      </c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Проверки</vt:lpstr>
      <vt:lpstr>Гагаринский</vt:lpstr>
      <vt:lpstr>Нахимовский </vt:lpstr>
      <vt:lpstr>Ленинский </vt:lpstr>
      <vt:lpstr>areasList</vt:lpstr>
      <vt:lpstr>levelsList</vt:lpstr>
      <vt:lpstr>sexList</vt:lpstr>
      <vt:lpstr>statusesList</vt:lpstr>
      <vt:lpstr>subjectsList</vt:lpstr>
      <vt:lpstr>yesNo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MainUser</cp:lastModifiedBy>
  <dcterms:created xsi:type="dcterms:W3CDTF">2017-01-04T08:10:18Z</dcterms:created>
  <dcterms:modified xsi:type="dcterms:W3CDTF">2020-12-09T18:45:07Z</dcterms:modified>
</cp:coreProperties>
</file>