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-2021\МЭ 2020-21\ОТЧЕТЫ\12 Франц. язык\"/>
    </mc:Choice>
  </mc:AlternateContent>
  <bookViews>
    <workbookView xWindow="0" yWindow="0" windowWidth="20400" windowHeight="7665" firstSheet="1" activeTab="3"/>
  </bookViews>
  <sheets>
    <sheet name="Проверки" sheetId="2" state="hidden" r:id="rId1"/>
    <sheet name="Ленинский " sheetId="5" r:id="rId2"/>
    <sheet name="Гагаринский" sheetId="6" r:id="rId3"/>
    <sheet name="Нахимовский" sheetId="7" r:id="rId4"/>
  </sheets>
  <externalReferences>
    <externalReference r:id="rId5"/>
  </externalReference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6" i="5" s="1"/>
  <c r="E9" i="7" l="1"/>
  <c r="E8" i="7"/>
  <c r="E7" i="7"/>
  <c r="B9" i="7"/>
  <c r="C9" i="7"/>
  <c r="D9" i="7"/>
  <c r="F9" i="7"/>
  <c r="G9" i="7"/>
  <c r="H9" i="7"/>
  <c r="I9" i="7"/>
  <c r="J9" i="7"/>
  <c r="K9" i="7"/>
  <c r="L9" i="7"/>
  <c r="M9" i="7"/>
  <c r="N9" i="7"/>
  <c r="O9" i="7"/>
  <c r="B8" i="7"/>
  <c r="C8" i="7"/>
  <c r="D8" i="7"/>
  <c r="F8" i="7"/>
  <c r="G8" i="7"/>
  <c r="H8" i="7"/>
  <c r="I8" i="7"/>
  <c r="J8" i="7"/>
  <c r="K8" i="7"/>
  <c r="L8" i="7"/>
  <c r="M8" i="7"/>
  <c r="N8" i="7"/>
  <c r="O8" i="7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B8" i="5"/>
  <c r="C8" i="5"/>
  <c r="D8" i="5"/>
  <c r="F8" i="5"/>
  <c r="H8" i="5"/>
  <c r="I8" i="5"/>
  <c r="J8" i="5"/>
  <c r="K8" i="5"/>
  <c r="L8" i="5"/>
  <c r="M8" i="5"/>
  <c r="N8" i="5"/>
  <c r="O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B61" i="6"/>
  <c r="C61" i="6"/>
  <c r="D61" i="6"/>
  <c r="E61" i="6"/>
  <c r="F61" i="6"/>
  <c r="G61" i="6"/>
  <c r="H61" i="6"/>
  <c r="I61" i="6"/>
  <c r="J61" i="6"/>
  <c r="K61" i="6"/>
  <c r="L61" i="6"/>
  <c r="M61" i="6"/>
  <c r="N61" i="6"/>
  <c r="O6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B49" i="6"/>
  <c r="C49" i="6"/>
  <c r="D49" i="6"/>
  <c r="E49" i="6"/>
  <c r="F49" i="6"/>
  <c r="G49" i="6"/>
  <c r="H49" i="6"/>
  <c r="I49" i="6"/>
  <c r="J49" i="6"/>
  <c r="K49" i="6"/>
  <c r="L49" i="6"/>
  <c r="M49" i="6"/>
  <c r="N49" i="6"/>
  <c r="B50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B51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B52" i="6"/>
  <c r="C52" i="6"/>
  <c r="D52" i="6"/>
  <c r="E52" i="6"/>
  <c r="F52" i="6"/>
  <c r="G52" i="6"/>
  <c r="H52" i="6"/>
  <c r="I52" i="6"/>
  <c r="J52" i="6"/>
  <c r="K52" i="6"/>
  <c r="L52" i="6"/>
  <c r="M52" i="6"/>
  <c r="N52" i="6"/>
  <c r="O52" i="6"/>
  <c r="B53" i="6"/>
  <c r="C53" i="6"/>
  <c r="D53" i="6"/>
  <c r="E53" i="6"/>
  <c r="F53" i="6"/>
  <c r="G53" i="6"/>
  <c r="H53" i="6"/>
  <c r="I53" i="6"/>
  <c r="J53" i="6"/>
  <c r="K53" i="6"/>
  <c r="L53" i="6"/>
  <c r="M53" i="6"/>
  <c r="N53" i="6"/>
  <c r="O53" i="6"/>
  <c r="B54" i="6"/>
  <c r="C54" i="6"/>
  <c r="D54" i="6"/>
  <c r="E54" i="6"/>
  <c r="F54" i="6"/>
  <c r="G54" i="6"/>
  <c r="H54" i="6"/>
  <c r="I54" i="6"/>
  <c r="J54" i="6"/>
  <c r="K54" i="6"/>
  <c r="L54" i="6"/>
  <c r="M54" i="6"/>
  <c r="N54" i="6"/>
  <c r="O54" i="6"/>
  <c r="B55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B57" i="6"/>
  <c r="C57" i="6"/>
  <c r="D57" i="6"/>
  <c r="E57" i="6"/>
  <c r="F57" i="6"/>
  <c r="G57" i="6"/>
  <c r="H57" i="6"/>
  <c r="I57" i="6"/>
  <c r="J57" i="6"/>
  <c r="K57" i="6"/>
  <c r="L57" i="6"/>
  <c r="M57" i="6"/>
  <c r="N57" i="6"/>
  <c r="O57" i="6"/>
  <c r="B58" i="6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B59" i="6"/>
  <c r="C59" i="6"/>
  <c r="D59" i="6"/>
  <c r="E59" i="6"/>
  <c r="F59" i="6"/>
  <c r="G59" i="6"/>
  <c r="H59" i="6"/>
  <c r="I59" i="6"/>
  <c r="J59" i="6"/>
  <c r="K59" i="6"/>
  <c r="L59" i="6"/>
  <c r="M59" i="6"/>
  <c r="N59" i="6"/>
  <c r="O59" i="6"/>
  <c r="B60" i="6"/>
  <c r="C60" i="6"/>
  <c r="D60" i="6"/>
  <c r="E60" i="6"/>
  <c r="F60" i="6"/>
  <c r="G60" i="6"/>
  <c r="H60" i="6"/>
  <c r="I60" i="6"/>
  <c r="J60" i="6"/>
  <c r="K60" i="6"/>
  <c r="L60" i="6"/>
  <c r="M60" i="6"/>
  <c r="N60" i="6"/>
  <c r="O60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O44" i="6" s="1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B5" i="6"/>
  <c r="C5" i="6"/>
  <c r="D5" i="6"/>
  <c r="F5" i="6"/>
  <c r="H5" i="6"/>
  <c r="I5" i="6"/>
  <c r="J5" i="6"/>
  <c r="K5" i="6"/>
  <c r="L5" i="6"/>
  <c r="M5" i="6"/>
  <c r="N5" i="6"/>
  <c r="O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B6" i="5"/>
  <c r="C6" i="5"/>
  <c r="D6" i="5"/>
  <c r="F6" i="5"/>
  <c r="G6" i="5"/>
  <c r="H6" i="5"/>
  <c r="I6" i="5"/>
  <c r="J6" i="5"/>
  <c r="K6" i="5"/>
  <c r="L6" i="5"/>
  <c r="M6" i="5"/>
  <c r="O6" i="5"/>
  <c r="B7" i="7"/>
  <c r="C7" i="7"/>
  <c r="D7" i="7"/>
  <c r="F7" i="7"/>
  <c r="G7" i="7"/>
  <c r="H7" i="7"/>
  <c r="I7" i="7"/>
  <c r="J7" i="7"/>
  <c r="K7" i="7"/>
  <c r="L7" i="7"/>
  <c r="M7" i="7"/>
  <c r="O7" i="7"/>
  <c r="O6" i="7"/>
  <c r="O35" i="6" l="1"/>
  <c r="O49" i="6"/>
</calcChain>
</file>

<file path=xl/sharedStrings.xml><?xml version="1.0" encoding="utf-8"?>
<sst xmlns="http://schemas.openxmlformats.org/spreadsheetml/2006/main" count="192" uniqueCount="157">
  <si>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</si>
  <si>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</si>
  <si>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</si>
  <si>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</si>
  <si>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</si>
  <si>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</si>
  <si>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</si>
  <si>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</si>
  <si>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</si>
  <si>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</si>
  <si>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</si>
  <si>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</si>
  <si>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</si>
  <si>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</si>
  <si>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</si>
  <si>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</si>
  <si>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</si>
  <si>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</si>
  <si>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</si>
  <si>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</si>
  <si>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</si>
  <si>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</si>
  <si>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</si>
  <si>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</si>
  <si>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</si>
  <si>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</si>
  <si>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</si>
  <si>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</si>
  <si>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</si>
  <si>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</si>
  <si>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</si>
  <si>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</si>
  <si>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</si>
  <si>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</si>
  <si>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</si>
  <si>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</si>
  <si>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</si>
  <si>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</si>
  <si>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</si>
  <si>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</si>
  <si>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</si>
  <si>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</si>
  <si>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</si>
  <si>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</si>
  <si>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</si>
  <si>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</si>
  <si>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</si>
  <si>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</si>
  <si>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</si>
  <si>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</si>
  <si>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</si>
  <si>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</si>
  <si>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</si>
  <si>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</si>
  <si>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</si>
  <si>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</si>
  <si>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</si>
  <si>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</si>
  <si>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</si>
  <si>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</si>
  <si>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</si>
  <si>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</si>
  <si>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</si>
  <si>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</si>
  <si>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</si>
  <si>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</si>
  <si>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</si>
  <si>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</si>
  <si>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</si>
  <si>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</si>
  <si>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</si>
  <si>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</si>
  <si>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</si>
  <si>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</si>
  <si>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</si>
  <si>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</si>
  <si>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</si>
  <si>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</si>
  <si>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</si>
  <si>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</si>
  <si>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</si>
  <si>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</si>
  <si>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</si>
  <si>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</si>
  <si>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</si>
  <si>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</si>
  <si>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</si>
  <si>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</si>
  <si>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</si>
  <si>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</si>
  <si>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</si>
  <si>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</si>
  <si>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</si>
  <si>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</si>
  <si>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</si>
  <si>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</si>
  <si>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</si>
  <si>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</si>
  <si>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</si>
  <si>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</si>
  <si>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</si>
  <si>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</si>
  <si>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</si>
  <si>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</si>
  <si>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</si>
  <si>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</si>
  <si>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</si>
  <si>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</si>
  <si>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</si>
  <si>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</si>
  <si>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</si>
  <si>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</si>
  <si>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</si>
  <si>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</si>
  <si>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</si>
  <si>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</si>
  <si>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</si>
  <si>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</si>
  <si>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</si>
  <si>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</si>
  <si>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</si>
  <si>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</si>
  <si>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</si>
  <si>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</si>
  <si>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</si>
  <si>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</si>
  <si>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</si>
  <si>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</si>
  <si>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</si>
  <si>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</si>
  <si>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</si>
  <si>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</si>
  <si>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</si>
  <si>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</si>
  <si>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Класс, за который выполняется задание</t>
  </si>
  <si>
    <t>Елизавета</t>
  </si>
  <si>
    <t>Аудирование</t>
  </si>
  <si>
    <t>Страноведение</t>
  </si>
  <si>
    <t>Чтение</t>
  </si>
  <si>
    <t>Письмо</t>
  </si>
  <si>
    <t>Результат (баллы)</t>
  </si>
  <si>
    <t>Статус</t>
  </si>
  <si>
    <t>участник</t>
  </si>
  <si>
    <t>№ п/п</t>
  </si>
  <si>
    <t>Результаты II (муниципального) этапа всероссийской олимпиады школьников в 2020-2021 учебном году</t>
  </si>
  <si>
    <t>Кол-во баллов за выполненные задания</t>
  </si>
  <si>
    <t>ФРАНЦУЗСКИЙ ЯЗЫК</t>
  </si>
  <si>
    <t>Аудиров</t>
  </si>
  <si>
    <t>ЛГТ</t>
  </si>
  <si>
    <t>Странов</t>
  </si>
  <si>
    <t>Грачева</t>
  </si>
  <si>
    <t>Павловна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</si>
  <si>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</si>
  <si>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7-8 кл</t>
  </si>
  <si>
    <t>призер</t>
  </si>
  <si>
    <t>Государственное бюджетное образовательное учреждение города Севастополя «Билингвальная гимназия № 2»</t>
  </si>
  <si>
    <t>9-11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</si>
</sst>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/>
    <xf numFmtId="0" fontId="3" fillId="2" borderId="1" xfId="0" applyFont="1" applyFill="1" applyBorder="1" applyAlignment="1">
      <alignment horizontal="left" wrapText="1"/>
    </xf>
    <xf numFmtId="49" fontId="0" fillId="0" borderId="1" xfId="0" applyNumberFormat="1" applyBorder="1"/>
    <xf numFmtId="0" fontId="0" fillId="3" borderId="0" xfId="0" applyFill="1"/>
    <xf numFmtId="0" fontId="4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Font="1" applyBorder="1"/>
    <xf numFmtId="0" fontId="7" fillId="0" borderId="2" xfId="0" applyFont="1" applyFill="1" applyBorder="1" applyAlignment="1">
      <alignment horizontal="left" wrapText="1"/>
    </xf>
    <xf numFmtId="49" fontId="0" fillId="0" borderId="1" xfId="0" applyNumberFormat="1" applyFont="1" applyBorder="1"/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right"/>
    </xf>
    <xf numFmtId="0" fontId="7" fillId="0" borderId="1" xfId="0" quotePrefix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7" fillId="0" borderId="1" xfId="0" quotePrefix="1" applyNumberFormat="1" applyFont="1" applyFill="1" applyBorder="1" applyAlignment="1">
      <alignment horizontal="right" wrapText="1"/>
    </xf>
    <xf numFmtId="2" fontId="0" fillId="0" borderId="1" xfId="0" applyNumberFormat="1" applyFont="1" applyFill="1" applyBorder="1" applyAlignment="1">
      <alignment horizontal="right"/>
    </xf>
    <xf numFmtId="2" fontId="7" fillId="0" borderId="1" xfId="0" quotePrefix="1" applyNumberFormat="1" applyFont="1" applyFill="1" applyBorder="1" applyAlignment="1">
      <alignment horizontal="right" wrapText="1"/>
    </xf>
    <xf numFmtId="2" fontId="0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Font="1"/>
    <xf numFmtId="0" fontId="6" fillId="0" borderId="1" xfId="0" applyFont="1" applyFill="1" applyBorder="1" applyAlignment="1">
      <alignment horizontal="center" vertical="top"/>
    </xf>
    <xf numFmtId="0" fontId="7" fillId="0" borderId="1" xfId="0" quotePrefix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7" fillId="0" borderId="1" xfId="0" quotePrefix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6" fillId="0" borderId="1" xfId="0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5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nUser\Desktop\&#1088;&#1077;&#1079;-&#1090;&#1099;%20&#1052;&#1069;%202020-21%20&#1060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клавский"/>
      <sheetName val="Проверки"/>
      <sheetName val="Гагаринский"/>
      <sheetName val="Нахимовский "/>
      <sheetName val="Ленинский "/>
      <sheetName val="7-8 кл."/>
      <sheetName val="9-11 кл.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Пархомчук</v>
          </cell>
          <cell r="E2" t="str">
            <v>Кира</v>
          </cell>
          <cell r="F2" t="str">
            <v>Вадимовна</v>
          </cell>
          <cell r="H2">
            <v>8</v>
          </cell>
          <cell r="I2" t="str">
            <v>7-8 кл</v>
          </cell>
          <cell r="J2">
            <v>14</v>
          </cell>
          <cell r="K2">
            <v>8</v>
          </cell>
          <cell r="L2">
            <v>21</v>
          </cell>
          <cell r="M2">
            <v>9</v>
          </cell>
          <cell r="N2">
            <v>18</v>
          </cell>
          <cell r="O2">
            <v>70</v>
          </cell>
          <cell r="Q2" t="str">
            <v>Троян Елена Васильевна</v>
          </cell>
        </row>
        <row r="3">
          <cell r="D3" t="str">
            <v>Миткеева</v>
          </cell>
          <cell r="E3" t="str">
            <v>Софья</v>
          </cell>
          <cell r="F3" t="str">
            <v>Александровна</v>
          </cell>
          <cell r="H3">
            <v>8</v>
          </cell>
          <cell r="J3">
            <v>13</v>
          </cell>
          <cell r="K3">
            <v>8</v>
          </cell>
          <cell r="L3">
            <v>17</v>
          </cell>
          <cell r="M3">
            <v>12</v>
          </cell>
          <cell r="N3">
            <v>16</v>
          </cell>
          <cell r="O3">
            <v>66</v>
          </cell>
          <cell r="P3" t="str">
            <v>призер</v>
          </cell>
          <cell r="Q3" t="str">
            <v>Фадеева Валерия Георгиевна</v>
          </cell>
        </row>
        <row r="4">
          <cell r="D4" t="str">
            <v>Коджаева</v>
          </cell>
          <cell r="E4" t="str">
            <v>Варвара</v>
          </cell>
          <cell r="F4" t="str">
            <v>Денисовна</v>
          </cell>
          <cell r="G4" t="str">
            <v>Государственное бюджетное образовательное учреждение города Севастополя «Билингвальная гимназия № 2»</v>
          </cell>
          <cell r="H4">
            <v>8</v>
          </cell>
          <cell r="I4" t="str">
            <v>7-8 кл</v>
          </cell>
          <cell r="J4">
            <v>12</v>
          </cell>
          <cell r="K4">
            <v>9</v>
          </cell>
          <cell r="L4">
            <v>19</v>
          </cell>
          <cell r="M4">
            <v>12</v>
          </cell>
          <cell r="N4">
            <v>13</v>
          </cell>
          <cell r="O4">
            <v>65</v>
          </cell>
          <cell r="P4" t="str">
            <v>призер</v>
          </cell>
          <cell r="Q4" t="str">
            <v>Родионова Анна Игоревна</v>
          </cell>
        </row>
        <row r="5">
          <cell r="D5" t="str">
            <v>Матвеев</v>
          </cell>
          <cell r="E5" t="str">
            <v>Егор</v>
          </cell>
          <cell r="F5" t="str">
            <v>Владимирович</v>
          </cell>
          <cell r="G5" t="str">
            <v>Государственное бюджетное образовательное учреждение города Севастополя «Билингвальная гимназия № 2»</v>
          </cell>
          <cell r="H5">
            <v>7</v>
          </cell>
          <cell r="I5" t="str">
            <v>7-8 кл</v>
          </cell>
          <cell r="J5">
            <v>12</v>
          </cell>
          <cell r="K5">
            <v>6</v>
          </cell>
          <cell r="L5">
            <v>13</v>
          </cell>
          <cell r="M5">
            <v>11</v>
          </cell>
          <cell r="N5">
            <v>21</v>
          </cell>
          <cell r="O5">
            <v>63</v>
          </cell>
          <cell r="P5" t="str">
            <v>призер</v>
          </cell>
          <cell r="Q5" t="str">
            <v>Зденик Светлана Анатольевна</v>
          </cell>
        </row>
        <row r="6">
          <cell r="D6" t="str">
            <v>Самодин</v>
          </cell>
          <cell r="E6" t="str">
            <v>Валентин</v>
          </cell>
          <cell r="F6" t="str">
            <v>Вадимович</v>
          </cell>
          <cell r="G6" t="str">
            <v>Государственное бюджетное образовательное учреждение города Севастополя «Билингвальная гимназия № 2»</v>
          </cell>
          <cell r="H6">
            <v>7</v>
          </cell>
          <cell r="I6" t="str">
            <v>7-8 кл</v>
          </cell>
          <cell r="J6">
            <v>10</v>
          </cell>
          <cell r="K6">
            <v>7</v>
          </cell>
          <cell r="L6">
            <v>17</v>
          </cell>
          <cell r="M6">
            <v>14</v>
          </cell>
          <cell r="N6">
            <v>13</v>
          </cell>
          <cell r="O6">
            <v>61</v>
          </cell>
          <cell r="P6" t="str">
            <v>призер</v>
          </cell>
          <cell r="Q6" t="str">
            <v>Зденик Светлана Анатольвна</v>
          </cell>
        </row>
        <row r="7">
          <cell r="D7" t="str">
            <v>Шаталова</v>
          </cell>
          <cell r="E7" t="str">
            <v>Анастасия</v>
          </cell>
          <cell r="F7" t="str">
            <v>Владимировна</v>
          </cell>
          <cell r="G7" t="str">
            <v>Государственное бюджетное образовательное учреждение города Севастополя «Билингвальная гимназия № 2»</v>
          </cell>
          <cell r="H7">
            <v>8</v>
          </cell>
          <cell r="I7" t="str">
            <v>7-8 кл</v>
          </cell>
          <cell r="J7">
            <v>7</v>
          </cell>
          <cell r="K7">
            <v>9</v>
          </cell>
          <cell r="L7">
            <v>14</v>
          </cell>
          <cell r="M7">
            <v>13</v>
          </cell>
          <cell r="N7">
            <v>15</v>
          </cell>
          <cell r="O7">
            <v>58</v>
          </cell>
          <cell r="P7" t="str">
            <v>призер</v>
          </cell>
          <cell r="Q7" t="str">
            <v>Фадеева Валерия Георгиевна</v>
          </cell>
        </row>
        <row r="8">
          <cell r="D8" t="str">
            <v>Щербакова</v>
          </cell>
          <cell r="E8" t="str">
            <v>Весталия</v>
          </cell>
          <cell r="F8" t="str">
            <v>Олеговна</v>
          </cell>
          <cell r="G8" t="str">
            <v>Государственное бюджетное образовательное учреждение города Севастополя «Билингвальная гимназия № 2»</v>
          </cell>
          <cell r="H8">
            <v>7</v>
          </cell>
          <cell r="I8" t="str">
            <v>7-8 кл</v>
          </cell>
          <cell r="J8">
            <v>8</v>
          </cell>
          <cell r="K8">
            <v>5</v>
          </cell>
          <cell r="L8">
            <v>12</v>
          </cell>
          <cell r="M8">
            <v>12</v>
          </cell>
          <cell r="N8">
            <v>21</v>
          </cell>
          <cell r="O8">
            <v>58</v>
          </cell>
          <cell r="P8" t="str">
            <v>призер</v>
          </cell>
          <cell r="Q8" t="str">
            <v>Зденик Светлана Анатольевна</v>
          </cell>
        </row>
        <row r="9">
          <cell r="D9" t="str">
            <v>Скворцова</v>
          </cell>
          <cell r="E9" t="str">
            <v>София</v>
          </cell>
          <cell r="F9" t="str">
            <v>Витальевна</v>
          </cell>
          <cell r="G9" t="str">
            <v>Государственное бюджетное образовательное учреждение города Севастополя «Билингвальная гимназия № 2»</v>
          </cell>
          <cell r="H9">
            <v>7</v>
          </cell>
          <cell r="I9" t="str">
            <v>7-8 кл</v>
          </cell>
          <cell r="J9">
            <v>11</v>
          </cell>
          <cell r="K9">
            <v>9</v>
          </cell>
          <cell r="L9">
            <v>11</v>
          </cell>
          <cell r="M9">
            <v>8</v>
          </cell>
          <cell r="N9">
            <v>17</v>
          </cell>
          <cell r="O9">
            <v>56</v>
          </cell>
          <cell r="P9" t="str">
            <v>призер</v>
          </cell>
          <cell r="Q9" t="str">
            <v>Зденик Светлана Анатольевна</v>
          </cell>
        </row>
        <row r="10">
          <cell r="D10" t="str">
            <v>Бондарева</v>
          </cell>
          <cell r="E10" t="str">
            <v>Ангелина</v>
          </cell>
          <cell r="F10" t="str">
            <v>Николаевна</v>
          </cell>
          <cell r="G10" t="str">
            <v>Государственное бюджетное образовательное учреждение города Севастополя «Билингвальная гимназия № 2»</v>
          </cell>
          <cell r="H10">
            <v>7</v>
          </cell>
          <cell r="I10" t="str">
            <v>7-8 кл</v>
          </cell>
          <cell r="J10">
            <v>10</v>
          </cell>
          <cell r="K10">
            <v>8</v>
          </cell>
          <cell r="L10">
            <v>14</v>
          </cell>
          <cell r="M10">
            <v>12</v>
          </cell>
          <cell r="N10">
            <v>12</v>
          </cell>
          <cell r="O10">
            <v>56</v>
          </cell>
          <cell r="P10" t="str">
            <v>призер</v>
          </cell>
          <cell r="Q10" t="str">
            <v>Фомина Мария Андреевна</v>
          </cell>
        </row>
        <row r="11">
          <cell r="D11" t="str">
            <v>Семеняко</v>
          </cell>
          <cell r="E11" t="str">
            <v>Екатерина</v>
          </cell>
          <cell r="F11" t="str">
            <v>Сергеевна</v>
          </cell>
          <cell r="G11" t="str">
            <v>Государственное бюджетное образовательное учреждение города Севастополя «Билингвальная гимназия № 2»</v>
          </cell>
          <cell r="H11">
            <v>8</v>
          </cell>
          <cell r="I11" t="str">
            <v>7-8 кл</v>
          </cell>
          <cell r="J11">
            <v>11</v>
          </cell>
          <cell r="K11">
            <v>5</v>
          </cell>
          <cell r="L11">
            <v>13</v>
          </cell>
          <cell r="M11">
            <v>11</v>
          </cell>
          <cell r="N11">
            <v>16</v>
          </cell>
          <cell r="O11">
            <v>56</v>
          </cell>
          <cell r="P11" t="str">
            <v>призер</v>
          </cell>
          <cell r="Q11" t="str">
            <v>Зденик Светлана Анатольевна</v>
          </cell>
        </row>
        <row r="12">
          <cell r="D12" t="str">
            <v>Бородатова</v>
          </cell>
          <cell r="E12" t="str">
            <v>Светлана</v>
          </cell>
          <cell r="F12" t="str">
            <v>Максимовна</v>
          </cell>
          <cell r="G12" t="str">
            <v>Государственное бюджетное образовательное учреждение города Севастополя «Билингвальная гимназия № 2»</v>
          </cell>
          <cell r="H12">
            <v>7</v>
          </cell>
          <cell r="I12" t="str">
            <v>7-8 кл</v>
          </cell>
          <cell r="J12">
            <v>10</v>
          </cell>
          <cell r="K12">
            <v>6</v>
          </cell>
          <cell r="L12">
            <v>15</v>
          </cell>
          <cell r="M12">
            <v>7</v>
          </cell>
          <cell r="N12">
            <v>14</v>
          </cell>
          <cell r="O12">
            <v>52</v>
          </cell>
          <cell r="P12" t="str">
            <v>участник</v>
          </cell>
          <cell r="Q12" t="str">
            <v>Зденик Светлана Анатольевна</v>
          </cell>
        </row>
        <row r="13">
          <cell r="D13" t="str">
            <v>Колобова</v>
          </cell>
          <cell r="E13" t="str">
            <v>Влада</v>
          </cell>
          <cell r="F13" t="str">
            <v>Станиславовна</v>
          </cell>
          <cell r="G13" t="str">
            <v>Государственное бюджетное образовательное учреждение города Севастополя «Билингвальная гимназия № 2»</v>
          </cell>
          <cell r="H13">
            <v>8</v>
          </cell>
          <cell r="I13" t="str">
            <v>7-8 кл</v>
          </cell>
          <cell r="J13">
            <v>10</v>
          </cell>
          <cell r="K13">
            <v>5</v>
          </cell>
          <cell r="L13">
            <v>15</v>
          </cell>
          <cell r="M13">
            <v>10</v>
          </cell>
          <cell r="N13">
            <v>12</v>
          </cell>
          <cell r="O13">
            <v>52</v>
          </cell>
          <cell r="P13" t="str">
            <v>участник</v>
          </cell>
          <cell r="Q13" t="str">
            <v>Фадеева Валерия Георгиевна</v>
          </cell>
        </row>
        <row r="14">
          <cell r="Q14" t="str">
            <v>Приображенская Евгения Сергеевна</v>
          </cell>
        </row>
        <row r="15">
          <cell r="D15" t="str">
            <v>Тимофеева</v>
          </cell>
          <cell r="E15" t="str">
            <v>Вера</v>
          </cell>
          <cell r="F15" t="str">
            <v>Васильевна</v>
          </cell>
          <cell r="G15" t="str">
            <v>Государственное бюджетное образовательное учреждение города Севастополя «Билингвальная гимназия № 2»</v>
          </cell>
          <cell r="H15">
            <v>7</v>
          </cell>
          <cell r="I15" t="str">
            <v>7-8 кл</v>
          </cell>
          <cell r="J15">
            <v>10</v>
          </cell>
          <cell r="K15">
            <v>7</v>
          </cell>
          <cell r="L15">
            <v>9</v>
          </cell>
          <cell r="M15">
            <v>10</v>
          </cell>
          <cell r="N15">
            <v>14</v>
          </cell>
          <cell r="O15">
            <v>50</v>
          </cell>
          <cell r="P15" t="str">
            <v>участник</v>
          </cell>
          <cell r="Q15" t="str">
            <v>Фомина Мария Андреевна</v>
          </cell>
        </row>
        <row r="16">
          <cell r="D16" t="str">
            <v>Ванага</v>
          </cell>
          <cell r="E16" t="str">
            <v>Эмилия</v>
          </cell>
          <cell r="F16" t="str">
            <v>-</v>
          </cell>
          <cell r="G16" t="str">
            <v>Государственное бюджетное образовательное учреждение города Севастополя «Билингвальная гимназия № 2»</v>
          </cell>
          <cell r="H16">
            <v>8</v>
          </cell>
          <cell r="I16" t="str">
            <v>7-8 кл</v>
          </cell>
          <cell r="J16">
            <v>9</v>
          </cell>
          <cell r="K16">
            <v>4</v>
          </cell>
          <cell r="L16">
            <v>15</v>
          </cell>
          <cell r="M16">
            <v>8</v>
          </cell>
          <cell r="N16">
            <v>14</v>
          </cell>
          <cell r="O16">
            <v>50</v>
          </cell>
          <cell r="P16" t="str">
            <v>участник</v>
          </cell>
          <cell r="Q16" t="str">
            <v>Фадеева Валерия Георгиевна</v>
          </cell>
        </row>
        <row r="17">
          <cell r="D17" t="str">
            <v>Меньщикова</v>
          </cell>
          <cell r="E17" t="str">
            <v>Валерия</v>
          </cell>
          <cell r="F17" t="str">
            <v>Антоновна</v>
          </cell>
          <cell r="G17" t="str">
            <v>Государственное бюджетное образовательное учреждение города Севастополя «Билингвальная гимназия № 2»</v>
          </cell>
          <cell r="H17">
            <v>7</v>
          </cell>
          <cell r="I17" t="str">
            <v>7-8 кл</v>
          </cell>
          <cell r="J17">
            <v>9</v>
          </cell>
          <cell r="K17">
            <v>8</v>
          </cell>
          <cell r="L17">
            <v>13</v>
          </cell>
          <cell r="M17">
            <v>11</v>
          </cell>
          <cell r="N17">
            <v>7</v>
          </cell>
          <cell r="O17">
            <v>48</v>
          </cell>
          <cell r="P17" t="str">
            <v>участник</v>
          </cell>
          <cell r="Q17" t="str">
            <v>Зденик Светлана Анатольевна</v>
          </cell>
        </row>
        <row r="18">
          <cell r="D18" t="str">
            <v>Мальцев</v>
          </cell>
          <cell r="E18" t="str">
            <v>Павел</v>
          </cell>
          <cell r="F18" t="str">
            <v>Дмитриевич</v>
          </cell>
          <cell r="G18" t="str">
            <v>Государственное бюджетное образовательное учреждение города Севастополя «Билингвальная гимназия № 2»</v>
          </cell>
          <cell r="H18">
            <v>8</v>
          </cell>
          <cell r="I18" t="str">
            <v>7-8 кл</v>
          </cell>
          <cell r="J18">
            <v>8</v>
          </cell>
          <cell r="K18">
            <v>6</v>
          </cell>
          <cell r="L18">
            <v>16</v>
          </cell>
          <cell r="M18">
            <v>10</v>
          </cell>
          <cell r="N18">
            <v>8</v>
          </cell>
          <cell r="O18">
            <v>48</v>
          </cell>
          <cell r="P18" t="str">
            <v>участник</v>
          </cell>
          <cell r="Q18" t="str">
            <v>Зденик Светлана Анатольевна</v>
          </cell>
        </row>
        <row r="19">
          <cell r="D19" t="str">
            <v>Пухова</v>
          </cell>
          <cell r="E19" t="str">
            <v>София</v>
          </cell>
          <cell r="F19" t="str">
            <v>Сергеевна</v>
          </cell>
          <cell r="G19" t="str">
            <v>Государственное бюджетное образовательное учреждение города Севастополя «Билингвальная гимназия № 2»</v>
          </cell>
          <cell r="H19">
            <v>7</v>
          </cell>
          <cell r="I19" t="str">
            <v>7-8 кл</v>
          </cell>
          <cell r="J19">
            <v>7</v>
          </cell>
          <cell r="K19">
            <v>3</v>
          </cell>
          <cell r="L19">
            <v>8</v>
          </cell>
          <cell r="M19">
            <v>13</v>
          </cell>
          <cell r="N19">
            <v>15</v>
          </cell>
          <cell r="O19">
            <v>46</v>
          </cell>
          <cell r="P19" t="str">
            <v>участник</v>
          </cell>
          <cell r="Q19" t="str">
            <v>Фомина Мария Андреевна</v>
          </cell>
        </row>
        <row r="20">
          <cell r="D20" t="str">
            <v>Миткеева</v>
          </cell>
          <cell r="E20" t="str">
            <v>Мария</v>
          </cell>
          <cell r="F20" t="str">
            <v>Александровна</v>
          </cell>
          <cell r="G20" t="str">
            <v>Государственное бюджетное образовательное учреждение города Севастополя «Билингвальная гимназия № 2»</v>
          </cell>
          <cell r="H20">
            <v>7</v>
          </cell>
          <cell r="I20" t="str">
            <v>7-8 кл</v>
          </cell>
          <cell r="J20">
            <v>9</v>
          </cell>
          <cell r="K20">
            <v>2</v>
          </cell>
          <cell r="L20">
            <v>13</v>
          </cell>
          <cell r="M20">
            <v>6</v>
          </cell>
          <cell r="N20">
            <v>16</v>
          </cell>
          <cell r="O20">
            <v>46</v>
          </cell>
          <cell r="P20" t="str">
            <v>участник</v>
          </cell>
          <cell r="Q20" t="str">
            <v>Зденик Светлана Анатольевна</v>
          </cell>
        </row>
        <row r="21">
          <cell r="D21" t="str">
            <v>Калинский</v>
          </cell>
          <cell r="E21" t="str">
            <v>Герман</v>
          </cell>
          <cell r="F21" t="str">
            <v>Вячеславович</v>
          </cell>
          <cell r="G21" t="str">
            <v>Государственное бюджетное образовательное учреждение города Севастополя «Билингвальная гимназия № 2»</v>
          </cell>
          <cell r="H21">
            <v>8</v>
          </cell>
          <cell r="I21" t="str">
            <v>7-8 кл</v>
          </cell>
          <cell r="J21">
            <v>8</v>
          </cell>
          <cell r="K21">
            <v>6</v>
          </cell>
          <cell r="L21">
            <v>9</v>
          </cell>
          <cell r="M21">
            <v>9</v>
          </cell>
          <cell r="N21">
            <v>8</v>
          </cell>
          <cell r="O21">
            <v>40</v>
          </cell>
          <cell r="P21" t="str">
            <v>участник</v>
          </cell>
          <cell r="Q21" t="str">
            <v>Родионова Анна Игоревна</v>
          </cell>
        </row>
        <row r="22">
          <cell r="D22" t="str">
            <v xml:space="preserve">Ростов </v>
          </cell>
          <cell r="E22" t="str">
            <v>Константин</v>
          </cell>
          <cell r="F22" t="str">
            <v>Сергеевич</v>
          </cell>
          <cell r="G22" t="str">
            <v>Государственное бюджетное образовательное учреждение города Севастополя «Билингвальная гимназия № 2»</v>
          </cell>
          <cell r="H22">
            <v>8</v>
          </cell>
          <cell r="I22" t="str">
            <v>7-8 кл</v>
          </cell>
          <cell r="J22">
            <v>7</v>
          </cell>
          <cell r="K22">
            <v>5</v>
          </cell>
          <cell r="L22">
            <v>5</v>
          </cell>
          <cell r="M22">
            <v>9</v>
          </cell>
          <cell r="N22">
            <v>10</v>
          </cell>
          <cell r="O22">
            <v>36</v>
          </cell>
          <cell r="P22" t="str">
            <v>участник</v>
          </cell>
          <cell r="Q22" t="str">
            <v>Родионова Анна Игоревна</v>
          </cell>
        </row>
        <row r="23">
          <cell r="D23" t="str">
            <v>Вороньжева</v>
          </cell>
          <cell r="E23" t="str">
            <v>Валерия</v>
          </cell>
          <cell r="F23" t="str">
            <v>Денисовна</v>
          </cell>
          <cell r="G23" t="str">
            <v>Государственное бюджетное образовательное учреждение города Севастополя «Билингвальная гимназия № 2»</v>
          </cell>
          <cell r="H23">
            <v>7</v>
          </cell>
          <cell r="I23" t="str">
            <v>7-8 кл</v>
          </cell>
          <cell r="J23">
            <v>6</v>
          </cell>
          <cell r="K23">
            <v>3</v>
          </cell>
          <cell r="L23">
            <v>9</v>
          </cell>
          <cell r="M23">
            <v>9</v>
          </cell>
          <cell r="N23">
            <v>7</v>
          </cell>
          <cell r="O23">
            <v>34</v>
          </cell>
          <cell r="P23" t="str">
            <v>участник</v>
          </cell>
          <cell r="Q23" t="str">
            <v>Зденик Светлана Анатольевна</v>
          </cell>
        </row>
        <row r="24">
          <cell r="D24" t="str">
            <v>Козлова</v>
          </cell>
          <cell r="E24" t="str">
            <v>Олеся</v>
          </cell>
          <cell r="F24" t="str">
            <v>Андреевна</v>
          </cell>
          <cell r="G24" t="str">
            <v>Государственное бюджетное образовательное учреждение города Севастополя «Билингвальная гимназия № 2»</v>
          </cell>
          <cell r="H24">
            <v>7</v>
          </cell>
          <cell r="I24" t="str">
            <v>7-8 кл</v>
          </cell>
          <cell r="J24">
            <v>10</v>
          </cell>
          <cell r="K24">
            <v>4</v>
          </cell>
          <cell r="L24">
            <v>8</v>
          </cell>
          <cell r="M24">
            <v>5</v>
          </cell>
          <cell r="N24">
            <v>7</v>
          </cell>
          <cell r="O24">
            <v>34</v>
          </cell>
          <cell r="P24" t="str">
            <v>участник</v>
          </cell>
          <cell r="Q24" t="str">
            <v>Фомина Мария Андреевна</v>
          </cell>
        </row>
        <row r="25">
          <cell r="D25" t="str">
            <v>Клепач</v>
          </cell>
          <cell r="E25" t="str">
            <v>Злата</v>
          </cell>
          <cell r="F25" t="str">
            <v>Александровна</v>
          </cell>
          <cell r="G25" t="str">
            <v>Государственное бюджетное образовательное учреждение города Севастополя «Билингвальная гимназия № 2»</v>
          </cell>
          <cell r="H25">
            <v>7</v>
          </cell>
          <cell r="I25" t="str">
            <v>7-8 кл</v>
          </cell>
          <cell r="J25">
            <v>10</v>
          </cell>
          <cell r="K25">
            <v>3</v>
          </cell>
          <cell r="L25">
            <v>14</v>
          </cell>
          <cell r="M25">
            <v>7</v>
          </cell>
          <cell r="N25">
            <v>0</v>
          </cell>
          <cell r="O25">
            <v>34</v>
          </cell>
          <cell r="P25" t="str">
            <v>участник</v>
          </cell>
          <cell r="Q25" t="str">
            <v>Караван Константин Александрович</v>
          </cell>
        </row>
        <row r="26">
          <cell r="D26" t="str">
            <v>Новогрибельская</v>
          </cell>
          <cell r="E26" t="str">
            <v>Софья</v>
          </cell>
          <cell r="F26" t="str">
            <v>Александровна</v>
          </cell>
          <cell r="H26">
            <v>7</v>
          </cell>
          <cell r="I26" t="str">
            <v>7-8 кл</v>
          </cell>
          <cell r="J26">
            <v>8</v>
          </cell>
          <cell r="K26">
            <v>4</v>
          </cell>
          <cell r="L26">
            <v>6</v>
          </cell>
          <cell r="M26">
            <v>7</v>
          </cell>
          <cell r="N26">
            <v>0</v>
          </cell>
          <cell r="O26">
            <v>25</v>
          </cell>
          <cell r="Q26" t="str">
            <v>Приображенская Евгения Сергеевна</v>
          </cell>
        </row>
      </sheetData>
      <sheetData sheetId="6">
        <row r="2">
          <cell r="D2" t="str">
            <v>Штаненко</v>
          </cell>
          <cell r="E2" t="str">
            <v>Алена</v>
          </cell>
          <cell r="F2" t="str">
            <v>Александровна</v>
          </cell>
          <cell r="G2" t="str">
            <v>Государственное бюджетное образовательное учреждение города Севастополя «Билингвальная гимназия № 2»</v>
          </cell>
          <cell r="H2">
            <v>10</v>
          </cell>
          <cell r="I2" t="str">
            <v>9-11 кл</v>
          </cell>
          <cell r="J2">
            <v>17</v>
          </cell>
          <cell r="K2">
            <v>19</v>
          </cell>
          <cell r="L2">
            <v>24</v>
          </cell>
          <cell r="M2">
            <v>12</v>
          </cell>
          <cell r="N2">
            <v>24</v>
          </cell>
          <cell r="O2">
            <v>96</v>
          </cell>
          <cell r="P2" t="str">
            <v>победитель</v>
          </cell>
          <cell r="Q2" t="str">
            <v>Алексеева Людмила Владимировна</v>
          </cell>
        </row>
        <row r="3">
          <cell r="D3" t="str">
            <v>Ахмеров</v>
          </cell>
          <cell r="E3" t="str">
            <v>Тимур</v>
          </cell>
          <cell r="F3" t="str">
            <v>Надирович</v>
          </cell>
          <cell r="G3" t="str">
            <v>Государственное бюджетное образовательное учреждение города Севастополя «Билингвальная гимназия № 2»</v>
          </cell>
          <cell r="H3">
            <v>11</v>
          </cell>
          <cell r="I3" t="str">
            <v>9-11 кл</v>
          </cell>
          <cell r="J3">
            <v>19</v>
          </cell>
          <cell r="K3">
            <v>18</v>
          </cell>
          <cell r="L3">
            <v>21</v>
          </cell>
          <cell r="M3">
            <v>10</v>
          </cell>
          <cell r="N3">
            <v>24</v>
          </cell>
          <cell r="O3">
            <v>92</v>
          </cell>
          <cell r="P3" t="str">
            <v>победитель</v>
          </cell>
          <cell r="Q3" t="str">
            <v>Алексеева Людмила Владимировна</v>
          </cell>
        </row>
        <row r="4">
          <cell r="D4" t="str">
            <v>Русяева</v>
          </cell>
          <cell r="E4" t="str">
            <v>Анастасия</v>
          </cell>
          <cell r="F4" t="str">
            <v>Геннадиевна</v>
          </cell>
          <cell r="G4" t="str">
            <v>Государственное бюджетное образовательное учреждение города Севастополя «Билингвальная гимназия № 2»</v>
          </cell>
          <cell r="H4">
            <v>10</v>
          </cell>
          <cell r="I4" t="str">
            <v>9-11 кл</v>
          </cell>
          <cell r="J4">
            <v>18</v>
          </cell>
          <cell r="K4">
            <v>19</v>
          </cell>
          <cell r="L4">
            <v>19</v>
          </cell>
          <cell r="M4">
            <v>10</v>
          </cell>
          <cell r="N4">
            <v>24</v>
          </cell>
          <cell r="O4">
            <v>90</v>
          </cell>
          <cell r="P4" t="str">
            <v>победитель</v>
          </cell>
          <cell r="Q4" t="str">
            <v>Алексеева Людмила Владимировна</v>
          </cell>
        </row>
        <row r="5">
          <cell r="D5" t="str">
            <v>Осадчий</v>
          </cell>
          <cell r="E5" t="str">
            <v>Михаил</v>
          </cell>
          <cell r="F5" t="str">
            <v>Павлович</v>
          </cell>
          <cell r="G5" t="str">
            <v>Государственное бюджетное образовательное учреждение города Севастополя «Билингвальная гимназия № 2»</v>
          </cell>
          <cell r="H5">
            <v>11</v>
          </cell>
          <cell r="I5" t="str">
            <v>9-11 кл</v>
          </cell>
          <cell r="J5">
            <v>15</v>
          </cell>
          <cell r="K5">
            <v>19</v>
          </cell>
          <cell r="L5">
            <v>20</v>
          </cell>
          <cell r="M5">
            <v>10</v>
          </cell>
          <cell r="N5">
            <v>23</v>
          </cell>
          <cell r="O5">
            <v>87</v>
          </cell>
          <cell r="P5" t="str">
            <v>призер</v>
          </cell>
          <cell r="Q5" t="str">
            <v>Алексеева Людмила Владимировна</v>
          </cell>
        </row>
        <row r="6">
          <cell r="D6" t="str">
            <v>Юхимец</v>
          </cell>
          <cell r="E6" t="str">
            <v>Олег</v>
          </cell>
          <cell r="F6" t="str">
            <v>Андреевич</v>
          </cell>
          <cell r="G6" t="str">
            <v>Государственное бюджетное образовательное учреждение города Севастополя «Гимназия № 1 имени А.С. Пушкина»</v>
          </cell>
          <cell r="H6">
            <v>10</v>
          </cell>
          <cell r="I6" t="str">
            <v>9-11 кл</v>
          </cell>
          <cell r="J6">
            <v>16</v>
          </cell>
          <cell r="K6">
            <v>14</v>
          </cell>
          <cell r="L6">
            <v>22</v>
          </cell>
          <cell r="M6">
            <v>11</v>
          </cell>
          <cell r="N6">
            <v>21</v>
          </cell>
          <cell r="O6">
            <v>84</v>
          </cell>
          <cell r="P6" t="str">
            <v>призер</v>
          </cell>
          <cell r="Q6" t="str">
            <v>Анфилатова Ирина Юрьевна</v>
          </cell>
        </row>
        <row r="7">
          <cell r="D7" t="str">
            <v>Молчанова</v>
          </cell>
          <cell r="E7" t="str">
            <v>Татьяна</v>
          </cell>
          <cell r="F7" t="str">
            <v>Вячеславовна</v>
          </cell>
          <cell r="G7" t="str">
            <v>Государственное бюджетное образовательное учреждение города Севастополя «Билингвальная гимназия № 2»</v>
          </cell>
          <cell r="H7">
            <v>11</v>
          </cell>
          <cell r="I7" t="str">
            <v>9-11 кл</v>
          </cell>
          <cell r="J7">
            <v>14</v>
          </cell>
          <cell r="K7">
            <v>20</v>
          </cell>
          <cell r="L7">
            <v>20</v>
          </cell>
          <cell r="M7">
            <v>7</v>
          </cell>
          <cell r="N7">
            <v>23</v>
          </cell>
          <cell r="O7">
            <v>84</v>
          </cell>
          <cell r="P7" t="str">
            <v>призер</v>
          </cell>
          <cell r="Q7" t="str">
            <v>Алексеева Людмила Владимировна</v>
          </cell>
        </row>
        <row r="8">
          <cell r="D8" t="str">
            <v>Филиппова</v>
          </cell>
          <cell r="E8" t="str">
            <v>Диана</v>
          </cell>
          <cell r="F8" t="str">
            <v>Сергеевна</v>
          </cell>
          <cell r="G8" t="str">
            <v>Государственное бюджетное образовательное учреждение города Севастополя «Билингвальная гимназия № 2»</v>
          </cell>
          <cell r="H8">
            <v>11</v>
          </cell>
          <cell r="I8" t="str">
            <v>9-11 кл</v>
          </cell>
          <cell r="J8">
            <v>14</v>
          </cell>
          <cell r="K8">
            <v>17</v>
          </cell>
          <cell r="L8">
            <v>16</v>
          </cell>
          <cell r="M8">
            <v>10</v>
          </cell>
          <cell r="N8">
            <v>25</v>
          </cell>
          <cell r="O8">
            <v>82</v>
          </cell>
          <cell r="P8" t="str">
            <v>призер</v>
          </cell>
          <cell r="Q8" t="str">
            <v>Фадеева Валерия Георгиевна</v>
          </cell>
        </row>
        <row r="9">
          <cell r="D9" t="str">
            <v>Позднякова</v>
          </cell>
          <cell r="E9" t="str">
            <v>Дарья</v>
          </cell>
          <cell r="F9" t="str">
            <v>Евгениевна</v>
          </cell>
          <cell r="G9" t="str">
            <v>Государственное бюджетное образовательное учреждение города Севастополя «Билингвальная гимназия № 2»</v>
          </cell>
          <cell r="H9">
            <v>11</v>
          </cell>
          <cell r="I9" t="str">
            <v>9-11 кл</v>
          </cell>
          <cell r="J9">
            <v>18</v>
          </cell>
          <cell r="K9">
            <v>18</v>
          </cell>
          <cell r="L9">
            <v>19</v>
          </cell>
          <cell r="M9">
            <v>8</v>
          </cell>
          <cell r="N9">
            <v>19</v>
          </cell>
          <cell r="O9">
            <v>82</v>
          </cell>
          <cell r="P9" t="str">
            <v>призер</v>
          </cell>
          <cell r="Q9" t="str">
            <v>Алексеева Людмила Владимировна</v>
          </cell>
        </row>
        <row r="10">
          <cell r="D10" t="str">
            <v>Красова</v>
          </cell>
          <cell r="E10" t="str">
            <v xml:space="preserve">Софья </v>
          </cell>
          <cell r="F10" t="str">
            <v>Алексеевна</v>
          </cell>
          <cell r="G10" t="str">
            <v>Государственное бюджетное образовательное учреждение города Севастополя «Билингвальная гимназия № 2»</v>
          </cell>
          <cell r="H10">
            <v>9</v>
          </cell>
          <cell r="I10" t="str">
            <v>9-11 кл</v>
          </cell>
          <cell r="J10">
            <v>16</v>
          </cell>
          <cell r="K10">
            <v>18</v>
          </cell>
          <cell r="L10">
            <v>17</v>
          </cell>
          <cell r="M10">
            <v>13</v>
          </cell>
          <cell r="N10">
            <v>17</v>
          </cell>
          <cell r="O10">
            <v>81</v>
          </cell>
          <cell r="P10" t="str">
            <v>призер</v>
          </cell>
        </row>
        <row r="11">
          <cell r="D11" t="str">
            <v>Вахитов</v>
          </cell>
          <cell r="E11" t="str">
            <v>Тимур</v>
          </cell>
          <cell r="F11" t="str">
            <v>Рустемович</v>
          </cell>
          <cell r="G11" t="str">
            <v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v>
          </cell>
          <cell r="H11">
            <v>10</v>
          </cell>
          <cell r="J11">
            <v>16</v>
          </cell>
          <cell r="K11">
            <v>18</v>
          </cell>
          <cell r="L11">
            <v>17</v>
          </cell>
          <cell r="M11">
            <v>10</v>
          </cell>
          <cell r="N11">
            <v>19</v>
          </cell>
          <cell r="O11">
            <v>80</v>
          </cell>
          <cell r="P11" t="str">
            <v>призер</v>
          </cell>
          <cell r="Q11" t="str">
            <v>Троян Елена Васильевна</v>
          </cell>
        </row>
        <row r="12">
          <cell r="D12" t="str">
            <v>Портная</v>
          </cell>
          <cell r="E12" t="str">
            <v>Агата</v>
          </cell>
          <cell r="F12" t="str">
            <v>Александровна</v>
          </cell>
          <cell r="G12" t="str">
            <v>Государственное бюджетное образовательное учреждение города Севастополя «Билингвальная гимназия № 2»</v>
          </cell>
          <cell r="H12">
            <v>11</v>
          </cell>
          <cell r="I12" t="str">
            <v>9-11 кл</v>
          </cell>
          <cell r="J12">
            <v>15</v>
          </cell>
          <cell r="K12">
            <v>17</v>
          </cell>
          <cell r="L12">
            <v>15</v>
          </cell>
          <cell r="M12">
            <v>9</v>
          </cell>
          <cell r="N12">
            <v>22</v>
          </cell>
          <cell r="O12">
            <v>78</v>
          </cell>
          <cell r="P12" t="str">
            <v>призер</v>
          </cell>
          <cell r="Q12" t="str">
            <v>Алексеева Людмила Владимировна</v>
          </cell>
        </row>
        <row r="13">
          <cell r="D13" t="str">
            <v>Рутковская</v>
          </cell>
          <cell r="E13" t="str">
            <v>Эльза</v>
          </cell>
          <cell r="F13" t="str">
            <v>-</v>
          </cell>
          <cell r="G13" t="str">
            <v>Государственное бюджетное образовательное учреждение города Севастополя «Билингвальная гимназия № 2»</v>
          </cell>
          <cell r="H13">
            <v>9</v>
          </cell>
          <cell r="I13" t="str">
            <v>9-11 кл</v>
          </cell>
          <cell r="J13">
            <v>18</v>
          </cell>
          <cell r="K13">
            <v>19</v>
          </cell>
          <cell r="L13">
            <v>15</v>
          </cell>
          <cell r="M13">
            <v>7</v>
          </cell>
          <cell r="N13">
            <v>19</v>
          </cell>
          <cell r="O13">
            <v>78</v>
          </cell>
          <cell r="P13" t="str">
            <v>призер</v>
          </cell>
          <cell r="Q13" t="str">
            <v>Алексеева Людмила Владимировна</v>
          </cell>
        </row>
        <row r="14">
          <cell r="D14" t="str">
            <v>Дзёбко</v>
          </cell>
          <cell r="E14" t="str">
            <v>Владимир</v>
          </cell>
          <cell r="F14" t="str">
            <v>Владимирович</v>
          </cell>
          <cell r="G14" t="str">
            <v>Государственное бюджетное образовательное учреждение города Севастополя «Билингвальная гимназия № 2»</v>
          </cell>
          <cell r="H14">
            <v>11</v>
          </cell>
          <cell r="I14" t="str">
            <v>9-11 кл</v>
          </cell>
          <cell r="J14">
            <v>16</v>
          </cell>
          <cell r="K14">
            <v>14</v>
          </cell>
          <cell r="L14">
            <v>19</v>
          </cell>
          <cell r="M14">
            <v>7</v>
          </cell>
          <cell r="N14">
            <v>21</v>
          </cell>
          <cell r="O14">
            <v>77</v>
          </cell>
          <cell r="P14" t="str">
            <v>участник</v>
          </cell>
          <cell r="Q14" t="str">
            <v>Алексеева Людмила Владимировна</v>
          </cell>
        </row>
        <row r="15">
          <cell r="D15" t="str">
            <v>Глазкова</v>
          </cell>
          <cell r="E15" t="str">
            <v>Кира</v>
          </cell>
          <cell r="F15" t="str">
            <v>Александровна</v>
          </cell>
          <cell r="G15" t="str">
            <v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v>
          </cell>
          <cell r="H15">
            <v>9</v>
          </cell>
          <cell r="I15" t="str">
            <v>9-11 кл</v>
          </cell>
          <cell r="J15">
            <v>20</v>
          </cell>
          <cell r="K15">
            <v>14</v>
          </cell>
          <cell r="L15">
            <v>16</v>
          </cell>
          <cell r="M15">
            <v>12</v>
          </cell>
          <cell r="N15">
            <v>13</v>
          </cell>
          <cell r="O15">
            <v>75</v>
          </cell>
          <cell r="P15" t="str">
            <v>участник</v>
          </cell>
          <cell r="Q15" t="str">
            <v>Троян Елена Васильевна</v>
          </cell>
        </row>
        <row r="16">
          <cell r="D16" t="str">
            <v>Ротнова</v>
          </cell>
          <cell r="E16" t="str">
            <v>Диана</v>
          </cell>
          <cell r="F16" t="str">
            <v>Александровна</v>
          </cell>
          <cell r="G16" t="str">
            <v>Государственное бюджетное образовательное учреждение города Севастополя «Билингвальная гимназия № 2»</v>
          </cell>
          <cell r="H16">
            <v>11</v>
          </cell>
          <cell r="I16" t="str">
            <v>9-11 кл</v>
          </cell>
          <cell r="J16">
            <v>17</v>
          </cell>
          <cell r="K16">
            <v>16</v>
          </cell>
          <cell r="L16">
            <v>17</v>
          </cell>
          <cell r="M16">
            <v>8</v>
          </cell>
          <cell r="N16">
            <v>16</v>
          </cell>
          <cell r="O16">
            <v>74</v>
          </cell>
          <cell r="P16" t="str">
            <v>участник</v>
          </cell>
          <cell r="Q16" t="str">
            <v>Алексева Людмила Владимировна</v>
          </cell>
        </row>
        <row r="17">
          <cell r="D17" t="str">
            <v>Костяников</v>
          </cell>
          <cell r="E17" t="str">
            <v>Михаил</v>
          </cell>
          <cell r="F17" t="str">
            <v>Алексеевич</v>
          </cell>
          <cell r="G17" t="str">
            <v>Государственное бюджетное образовательное учреждение города Севастополя «Билингвальная гимназия № 2»</v>
          </cell>
          <cell r="H17">
            <v>11</v>
          </cell>
          <cell r="I17" t="str">
            <v>9-11 кл</v>
          </cell>
          <cell r="J17">
            <v>14</v>
          </cell>
          <cell r="K17">
            <v>9</v>
          </cell>
          <cell r="L17">
            <v>18</v>
          </cell>
          <cell r="M17">
            <v>10</v>
          </cell>
          <cell r="N17">
            <v>23</v>
          </cell>
          <cell r="O17">
            <v>74</v>
          </cell>
          <cell r="P17" t="str">
            <v>участник</v>
          </cell>
          <cell r="Q17" t="str">
            <v>Фомина Мария Андреевна</v>
          </cell>
        </row>
        <row r="18">
          <cell r="D18" t="str">
            <v>Молчадская</v>
          </cell>
          <cell r="E18" t="str">
            <v>Алла</v>
          </cell>
          <cell r="F18" t="str">
            <v>Борисовна</v>
          </cell>
          <cell r="G18" t="str">
            <v>Государственное бюджетное образовательное учреждение города Севастополя «Билингвальная гимназия № 2»</v>
          </cell>
          <cell r="H18">
            <v>10</v>
          </cell>
          <cell r="I18" t="str">
            <v>9-11 кл</v>
          </cell>
          <cell r="J18">
            <v>13</v>
          </cell>
          <cell r="K18">
            <v>18</v>
          </cell>
          <cell r="L18">
            <v>17</v>
          </cell>
          <cell r="M18">
            <v>9</v>
          </cell>
          <cell r="N18">
            <v>16</v>
          </cell>
          <cell r="O18">
            <v>73</v>
          </cell>
          <cell r="P18" t="str">
            <v>участник</v>
          </cell>
          <cell r="Q18" t="str">
            <v>Зденик Светлана Анатольевна</v>
          </cell>
        </row>
        <row r="19">
          <cell r="D19" t="str">
            <v>Обищенко</v>
          </cell>
          <cell r="E19" t="str">
            <v>Александра</v>
          </cell>
          <cell r="F19" t="str">
            <v>Артемовна</v>
          </cell>
          <cell r="G19" t="str">
            <v>Государственное бюджетное образовательное учреждение города Севастополя «Билингвальная гимназия № 2»</v>
          </cell>
          <cell r="H19">
            <v>10</v>
          </cell>
          <cell r="I19" t="str">
            <v>9-11 кл</v>
          </cell>
          <cell r="J19">
            <v>13</v>
          </cell>
          <cell r="K19">
            <v>15</v>
          </cell>
          <cell r="L19">
            <v>16</v>
          </cell>
          <cell r="M19">
            <v>10</v>
          </cell>
          <cell r="N19">
            <v>19</v>
          </cell>
          <cell r="O19">
            <v>73</v>
          </cell>
          <cell r="P19" t="str">
            <v>участник</v>
          </cell>
          <cell r="Q19" t="str">
            <v>Алексеева Людмила Владимировна</v>
          </cell>
        </row>
        <row r="20">
          <cell r="D20" t="str">
            <v>Куклина</v>
          </cell>
          <cell r="E20" t="str">
            <v>Дарья</v>
          </cell>
          <cell r="F20" t="str">
            <v>Алексеевна</v>
          </cell>
          <cell r="G20" t="str">
            <v>Государственное бюджетное образовательное учреждение города Севастополя «Билингвальная гимназия № 2»</v>
          </cell>
          <cell r="H20">
            <v>10</v>
          </cell>
          <cell r="I20" t="str">
            <v>9-11 кл</v>
          </cell>
          <cell r="J20">
            <v>14</v>
          </cell>
          <cell r="K20">
            <v>12</v>
          </cell>
          <cell r="L20">
            <v>16</v>
          </cell>
          <cell r="M20">
            <v>8</v>
          </cell>
          <cell r="N20">
            <v>23</v>
          </cell>
          <cell r="O20">
            <v>73</v>
          </cell>
          <cell r="P20" t="str">
            <v>участник</v>
          </cell>
          <cell r="Q20" t="str">
            <v>Алексеева Людмила Владимировна</v>
          </cell>
        </row>
        <row r="21">
          <cell r="D21" t="str">
            <v>Вишневская</v>
          </cell>
          <cell r="E21" t="str">
            <v>Валерия</v>
          </cell>
          <cell r="F21" t="str">
            <v>Юрьевна</v>
          </cell>
          <cell r="G21" t="str">
            <v>Государственное бюджетное образовательное учреждение города Севастополя «Билингвальная гимназия № 2»</v>
          </cell>
          <cell r="H21">
            <v>11</v>
          </cell>
          <cell r="I21" t="str">
            <v>9-11 кл</v>
          </cell>
          <cell r="J21">
            <v>17</v>
          </cell>
          <cell r="K21">
            <v>14</v>
          </cell>
          <cell r="L21">
            <v>14</v>
          </cell>
          <cell r="M21">
            <v>10</v>
          </cell>
          <cell r="N21">
            <v>17</v>
          </cell>
          <cell r="O21">
            <v>72</v>
          </cell>
          <cell r="P21" t="str">
            <v>участник</v>
          </cell>
        </row>
        <row r="22">
          <cell r="D22" t="str">
            <v>Борискин</v>
          </cell>
          <cell r="E22" t="str">
            <v>Алексей</v>
          </cell>
          <cell r="F22" t="str">
            <v>Евгеньевич</v>
          </cell>
          <cell r="G22" t="str">
            <v>Государственное бюджетное образовательное учреждение города Севастополя «Билингвальная гимназия № 2»</v>
          </cell>
          <cell r="H22">
            <v>9</v>
          </cell>
          <cell r="I22" t="str">
            <v>9-11 кл</v>
          </cell>
          <cell r="J22">
            <v>17</v>
          </cell>
          <cell r="K22">
            <v>17</v>
          </cell>
          <cell r="L22">
            <v>10</v>
          </cell>
          <cell r="M22">
            <v>11</v>
          </cell>
          <cell r="N22">
            <v>17</v>
          </cell>
          <cell r="O22">
            <v>72</v>
          </cell>
          <cell r="P22" t="str">
            <v>участник</v>
          </cell>
          <cell r="Q22" t="str">
            <v>Алексеева Людмила Владимировна</v>
          </cell>
        </row>
        <row r="23">
          <cell r="D23" t="str">
            <v>Колмаков</v>
          </cell>
          <cell r="E23" t="str">
            <v>Павел</v>
          </cell>
          <cell r="F23" t="str">
            <v>Александрович</v>
          </cell>
          <cell r="G23" t="str">
            <v>Государственное бюджетное образовательное учреждение города Севастополя «Билингвальная гимназия № 2»</v>
          </cell>
          <cell r="H23">
            <v>10</v>
          </cell>
          <cell r="I23" t="str">
            <v>9-11 кл</v>
          </cell>
          <cell r="J23">
            <v>17</v>
          </cell>
          <cell r="K23">
            <v>16</v>
          </cell>
          <cell r="L23">
            <v>14</v>
          </cell>
          <cell r="M23">
            <v>9</v>
          </cell>
          <cell r="N23">
            <v>14</v>
          </cell>
          <cell r="O23">
            <v>70</v>
          </cell>
          <cell r="P23" t="str">
            <v>участник</v>
          </cell>
          <cell r="Q23" t="str">
            <v>Алексеева Людмила Владимировна</v>
          </cell>
        </row>
        <row r="24">
          <cell r="D24" t="str">
            <v>Криницына</v>
          </cell>
          <cell r="E24" t="str">
            <v>Елизавета</v>
          </cell>
          <cell r="F24" t="str">
            <v>Евгеньевна</v>
          </cell>
          <cell r="G24" t="str">
            <v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v>
          </cell>
          <cell r="H24">
            <v>11</v>
          </cell>
          <cell r="I24" t="str">
            <v>9-11 кл</v>
          </cell>
          <cell r="J24">
            <v>17</v>
          </cell>
          <cell r="K24">
            <v>15</v>
          </cell>
          <cell r="L24">
            <v>16</v>
          </cell>
          <cell r="M24">
            <v>5</v>
          </cell>
          <cell r="N24">
            <v>17</v>
          </cell>
          <cell r="O24">
            <v>70</v>
          </cell>
          <cell r="P24" t="str">
            <v>участник</v>
          </cell>
          <cell r="Q24" t="str">
            <v>Каплунова Наталья Сергеевна</v>
          </cell>
        </row>
        <row r="25">
          <cell r="D25" t="str">
            <v>Федченко</v>
          </cell>
          <cell r="E25" t="str">
            <v>Анастасия</v>
          </cell>
          <cell r="F25" t="str">
            <v>Игоревна</v>
          </cell>
          <cell r="G25" t="str">
            <v>Государственное бюджетное образовательное учреждение города Севастополя «Билингвальная гимназия № 2»</v>
          </cell>
          <cell r="H25">
            <v>11</v>
          </cell>
          <cell r="I25" t="str">
            <v>9-11 кл</v>
          </cell>
          <cell r="J25">
            <v>14</v>
          </cell>
          <cell r="K25">
            <v>17</v>
          </cell>
          <cell r="L25">
            <v>14</v>
          </cell>
          <cell r="M25">
            <v>7</v>
          </cell>
          <cell r="N25">
            <v>17</v>
          </cell>
          <cell r="O25">
            <v>69</v>
          </cell>
          <cell r="P25" t="str">
            <v>участник</v>
          </cell>
          <cell r="Q25" t="str">
            <v>Фадеева Валерия Георгиевна</v>
          </cell>
        </row>
        <row r="26">
          <cell r="D26" t="str">
            <v>Бондаренко</v>
          </cell>
          <cell r="E26" t="str">
            <v>Никита</v>
          </cell>
          <cell r="F26" t="str">
            <v>Дмитриевич</v>
          </cell>
          <cell r="G26" t="str">
            <v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v>
          </cell>
          <cell r="H26">
            <v>10</v>
          </cell>
          <cell r="I26" t="str">
            <v>9-11 кл</v>
          </cell>
          <cell r="J26">
            <v>12</v>
          </cell>
          <cell r="K26">
            <v>18</v>
          </cell>
          <cell r="L26">
            <v>10</v>
          </cell>
          <cell r="M26">
            <v>11</v>
          </cell>
          <cell r="N26">
            <v>17</v>
          </cell>
          <cell r="O26">
            <v>68</v>
          </cell>
          <cell r="P26" t="str">
            <v>участник</v>
          </cell>
          <cell r="Q26" t="str">
            <v>Троян Елена Васильевна</v>
          </cell>
        </row>
        <row r="27">
          <cell r="D27" t="str">
            <v>Эль Риф</v>
          </cell>
          <cell r="E27" t="str">
            <v>Ванесса</v>
          </cell>
          <cell r="F27" t="str">
            <v>Элиас</v>
          </cell>
          <cell r="G27" t="str">
            <v>Государственное бюджетное образовательное учреждение города Севастополя «Билингвальная гимназия № 2»</v>
          </cell>
          <cell r="H27">
            <v>9</v>
          </cell>
          <cell r="I27" t="str">
            <v>9-11 кл</v>
          </cell>
          <cell r="J27">
            <v>14</v>
          </cell>
          <cell r="K27">
            <v>10</v>
          </cell>
          <cell r="L27">
            <v>15</v>
          </cell>
          <cell r="M27">
            <v>11</v>
          </cell>
          <cell r="N27">
            <v>15</v>
          </cell>
          <cell r="O27">
            <v>65</v>
          </cell>
          <cell r="P27" t="str">
            <v>участник</v>
          </cell>
          <cell r="Q27" t="str">
            <v>Алексеева Людмила Владимировна</v>
          </cell>
        </row>
        <row r="28">
          <cell r="D28" t="str">
            <v>Лагунова</v>
          </cell>
          <cell r="E28" t="str">
            <v>Наталья</v>
          </cell>
          <cell r="F28" t="str">
            <v>Витальевна</v>
          </cell>
          <cell r="G28" t="str">
            <v>Государственное бюджетное образовательное учреждение города Севастополя «Билингвальная гимназия № 2»</v>
          </cell>
          <cell r="H28">
            <v>9</v>
          </cell>
          <cell r="I28" t="str">
            <v>9-11 кл</v>
          </cell>
          <cell r="J28">
            <v>12</v>
          </cell>
          <cell r="K28">
            <v>16</v>
          </cell>
          <cell r="L28">
            <v>6</v>
          </cell>
          <cell r="M28">
            <v>13</v>
          </cell>
          <cell r="N28">
            <v>15</v>
          </cell>
          <cell r="O28">
            <v>62</v>
          </cell>
          <cell r="P28" t="str">
            <v>участник</v>
          </cell>
        </row>
        <row r="29">
          <cell r="D29" t="str">
            <v>Агалакова</v>
          </cell>
          <cell r="E29" t="str">
            <v>Марина</v>
          </cell>
          <cell r="F29" t="str">
            <v>Евгеньевна</v>
          </cell>
          <cell r="G29" t="str">
            <v>Государственное бюджетное образовательное учреждение города Севастополя «Билингвальная гимназия № 2»</v>
          </cell>
          <cell r="H29">
            <v>10</v>
          </cell>
          <cell r="I29" t="str">
            <v>9-11 кл</v>
          </cell>
          <cell r="J29">
            <v>14</v>
          </cell>
          <cell r="K29">
            <v>11</v>
          </cell>
          <cell r="L29">
            <v>9</v>
          </cell>
          <cell r="M29">
            <v>8</v>
          </cell>
          <cell r="N29">
            <v>19</v>
          </cell>
          <cell r="O29">
            <v>61</v>
          </cell>
          <cell r="P29" t="str">
            <v>участник</v>
          </cell>
          <cell r="Q29" t="str">
            <v>Алексеева Людмила Владимировна</v>
          </cell>
        </row>
        <row r="30">
          <cell r="D30" t="str">
            <v>Колодная</v>
          </cell>
          <cell r="E30" t="str">
            <v>Валерия</v>
          </cell>
          <cell r="F30" t="str">
            <v>Евгеньевна</v>
          </cell>
          <cell r="G30" t="str">
            <v>Государственное бюджетное образовательное учреждение города Севастополя «Билингвальная гимназия № 2»</v>
          </cell>
          <cell r="H30">
            <v>11</v>
          </cell>
          <cell r="I30" t="str">
            <v>9-11 кл</v>
          </cell>
          <cell r="J30">
            <v>9</v>
          </cell>
          <cell r="K30">
            <v>14</v>
          </cell>
          <cell r="L30">
            <v>11</v>
          </cell>
          <cell r="M30">
            <v>9</v>
          </cell>
          <cell r="N30">
            <v>17</v>
          </cell>
          <cell r="O30">
            <v>60</v>
          </cell>
          <cell r="P30" t="str">
            <v>участник</v>
          </cell>
          <cell r="Q30" t="str">
            <v>Фадеева Валерия Георгиевна</v>
          </cell>
        </row>
        <row r="31">
          <cell r="D31" t="str">
            <v>Агапова</v>
          </cell>
          <cell r="E31" t="str">
            <v>Милана</v>
          </cell>
          <cell r="F31" t="str">
            <v>Сергеевна</v>
          </cell>
          <cell r="G31" t="str">
            <v>Государственное бюджетное образовательное учреждение города Севастополя «Билингвальная гимназия № 2»</v>
          </cell>
          <cell r="H31">
            <v>9</v>
          </cell>
          <cell r="I31" t="str">
            <v>9-11 кл</v>
          </cell>
          <cell r="J31">
            <v>12</v>
          </cell>
          <cell r="K31">
            <v>11</v>
          </cell>
          <cell r="L31">
            <v>11</v>
          </cell>
          <cell r="M31">
            <v>10</v>
          </cell>
          <cell r="N31">
            <v>13</v>
          </cell>
          <cell r="O31">
            <v>57</v>
          </cell>
          <cell r="P31" t="str">
            <v>участник</v>
          </cell>
          <cell r="Q31" t="str">
            <v>Фадеева Валерия Георгиевна</v>
          </cell>
        </row>
        <row r="32">
          <cell r="D32" t="str">
            <v>Панов</v>
          </cell>
          <cell r="E32" t="str">
            <v>Артем</v>
          </cell>
          <cell r="F32" t="str">
            <v>Иванович</v>
          </cell>
          <cell r="G32" t="str">
            <v>Государственное бюджетное образовательное учреждение города Севастополя «Билингвальная гимназия № 2»</v>
          </cell>
          <cell r="H32">
            <v>9</v>
          </cell>
          <cell r="I32" t="str">
            <v>9-11 кл</v>
          </cell>
          <cell r="J32">
            <v>12</v>
          </cell>
          <cell r="K32">
            <v>9</v>
          </cell>
          <cell r="L32">
            <v>11</v>
          </cell>
          <cell r="M32">
            <v>12</v>
          </cell>
          <cell r="N32">
            <v>13</v>
          </cell>
          <cell r="O32">
            <v>57</v>
          </cell>
          <cell r="P32" t="str">
            <v>участник</v>
          </cell>
          <cell r="Q32" t="str">
            <v>Алексеева Людмила Владимировна</v>
          </cell>
        </row>
        <row r="33">
          <cell r="D33" t="str">
            <v>Караман</v>
          </cell>
          <cell r="E33" t="str">
            <v>Лада</v>
          </cell>
          <cell r="F33" t="str">
            <v>Александровна</v>
          </cell>
          <cell r="G33" t="str">
            <v>Государственное бюджетное образовательное учреждение города Севастополя «Билингвальная гимназия № 2»</v>
          </cell>
          <cell r="H33">
            <v>10</v>
          </cell>
          <cell r="I33" t="str">
            <v>9-11 кл</v>
          </cell>
          <cell r="J33">
            <v>13</v>
          </cell>
          <cell r="K33">
            <v>12</v>
          </cell>
          <cell r="L33">
            <v>10</v>
          </cell>
          <cell r="M33">
            <v>7</v>
          </cell>
          <cell r="N33">
            <v>14</v>
          </cell>
          <cell r="O33">
            <v>56</v>
          </cell>
          <cell r="P33" t="str">
            <v>участник</v>
          </cell>
          <cell r="Q33" t="str">
            <v>Доломанова Оксана Валерьевна</v>
          </cell>
        </row>
        <row r="34">
          <cell r="D34" t="str">
            <v>Детилот</v>
          </cell>
          <cell r="E34" t="str">
            <v>Александр</v>
          </cell>
          <cell r="F34" t="str">
            <v>Владимирович</v>
          </cell>
          <cell r="G34" t="str">
            <v>Государственное бюджетное образовательное учреждение города Севастополя «Билингвальная гимназия № 2»</v>
          </cell>
          <cell r="H34">
            <v>10</v>
          </cell>
          <cell r="I34" t="str">
            <v>9-11 кл</v>
          </cell>
          <cell r="J34">
            <v>13</v>
          </cell>
          <cell r="K34">
            <v>13</v>
          </cell>
          <cell r="L34">
            <v>6</v>
          </cell>
          <cell r="M34">
            <v>8</v>
          </cell>
          <cell r="N34">
            <v>14</v>
          </cell>
          <cell r="O34">
            <v>54</v>
          </cell>
          <cell r="P34" t="str">
            <v>участник</v>
          </cell>
          <cell r="Q34" t="str">
            <v>Зденик Светлана Анатольевна</v>
          </cell>
        </row>
        <row r="35">
          <cell r="D35" t="str">
            <v>Швед</v>
          </cell>
          <cell r="E35" t="str">
            <v>Мария</v>
          </cell>
          <cell r="F35" t="str">
            <v>Алексеевна</v>
          </cell>
          <cell r="G35" t="str">
            <v>Государственное бюджетное образовательное учреждение города Севастополя «Билингвальная гимназия № 2»</v>
          </cell>
          <cell r="H35">
            <v>9</v>
          </cell>
          <cell r="I35" t="str">
            <v>9-11 кл</v>
          </cell>
          <cell r="J35">
            <v>12</v>
          </cell>
          <cell r="K35">
            <v>12</v>
          </cell>
          <cell r="L35">
            <v>11</v>
          </cell>
          <cell r="M35">
            <v>8</v>
          </cell>
          <cell r="N35">
            <v>9</v>
          </cell>
          <cell r="O35">
            <v>52</v>
          </cell>
          <cell r="P35" t="str">
            <v>участник</v>
          </cell>
          <cell r="Q35" t="str">
            <v>Алексеева Людмила Владимировна</v>
          </cell>
        </row>
        <row r="36">
          <cell r="D36" t="str">
            <v>Башарина</v>
          </cell>
          <cell r="E36" t="str">
            <v>Александра</v>
          </cell>
          <cell r="F36" t="str">
            <v>Дмитриевна</v>
          </cell>
          <cell r="G36" t="str">
            <v>Государственное бюджетное образовательное учреждение города Севастополя «Билингвальная гимназия № 2»</v>
          </cell>
          <cell r="H36">
            <v>9</v>
          </cell>
          <cell r="I36" t="str">
            <v>9-11 кл</v>
          </cell>
          <cell r="J36">
            <v>17</v>
          </cell>
          <cell r="K36">
            <v>13</v>
          </cell>
          <cell r="L36">
            <v>11</v>
          </cell>
          <cell r="M36">
            <v>9</v>
          </cell>
          <cell r="N36">
            <v>0</v>
          </cell>
          <cell r="O36">
            <v>50</v>
          </cell>
          <cell r="P36" t="str">
            <v>участник</v>
          </cell>
          <cell r="Q36" t="str">
            <v>Алексеева Людмила Владимировна</v>
          </cell>
        </row>
        <row r="37">
          <cell r="D37" t="str">
            <v>Мушанова</v>
          </cell>
          <cell r="E37" t="str">
            <v>Екатерина</v>
          </cell>
          <cell r="F37" t="str">
            <v>Анатольевна</v>
          </cell>
          <cell r="G37" t="str">
            <v>Государственное бюджетное образовательное учреждение города Севастополя «Билингвальная гимназия № 2»</v>
          </cell>
          <cell r="H37">
            <v>11</v>
          </cell>
          <cell r="I37" t="str">
            <v>9-11 кл</v>
          </cell>
          <cell r="J37">
            <v>9</v>
          </cell>
          <cell r="K37">
            <v>13</v>
          </cell>
          <cell r="L37">
            <v>5</v>
          </cell>
          <cell r="M37">
            <v>10</v>
          </cell>
          <cell r="N37">
            <v>13</v>
          </cell>
          <cell r="O37">
            <v>50</v>
          </cell>
          <cell r="P37" t="str">
            <v>участник</v>
          </cell>
          <cell r="Q37" t="str">
            <v>Фомина Мария Андреевна</v>
          </cell>
        </row>
        <row r="38">
          <cell r="D38" t="str">
            <v>Козленкова</v>
          </cell>
          <cell r="E38" t="str">
            <v>Наталья</v>
          </cell>
          <cell r="F38" t="str">
            <v>Петровна</v>
          </cell>
          <cell r="G38" t="str">
            <v>Государственное бюджетное образовательное учреждение города Севастополя «Билингвальная гимназия № 2»</v>
          </cell>
          <cell r="H38">
            <v>9</v>
          </cell>
          <cell r="I38" t="str">
            <v>9-11 кл</v>
          </cell>
          <cell r="J38">
            <v>11</v>
          </cell>
          <cell r="K38">
            <v>6</v>
          </cell>
          <cell r="L38">
            <v>7</v>
          </cell>
          <cell r="M38">
            <v>9</v>
          </cell>
          <cell r="N38">
            <v>10</v>
          </cell>
          <cell r="O38">
            <v>43</v>
          </cell>
          <cell r="P38" t="str">
            <v>участник</v>
          </cell>
          <cell r="Q38" t="str">
            <v>Алексеева Людмила Владимировна</v>
          </cell>
        </row>
        <row r="39">
          <cell r="D39" t="str">
            <v>Достогаева</v>
          </cell>
          <cell r="E39" t="str">
            <v>Анна</v>
          </cell>
          <cell r="F39" t="str">
            <v>Ярославовна</v>
          </cell>
          <cell r="G39" t="str">
            <v>Государственное бюджетное образовательное учреждение города Севастополя «Билингвальная гимназия № 2»</v>
          </cell>
          <cell r="H39">
            <v>9</v>
          </cell>
          <cell r="I39" t="str">
            <v>9-11 кл</v>
          </cell>
          <cell r="J39">
            <v>16</v>
          </cell>
          <cell r="K39">
            <v>6</v>
          </cell>
          <cell r="L39">
            <v>9</v>
          </cell>
          <cell r="M39">
            <v>11</v>
          </cell>
          <cell r="N39">
            <v>0</v>
          </cell>
          <cell r="O39">
            <v>42</v>
          </cell>
          <cell r="P39" t="str">
            <v>участник</v>
          </cell>
          <cell r="Q39" t="str">
            <v>Фадеева Валерия Георгиевна</v>
          </cell>
        </row>
        <row r="40">
          <cell r="D40" t="str">
            <v>Урзик</v>
          </cell>
          <cell r="E40" t="str">
            <v>Софья</v>
          </cell>
          <cell r="F40" t="str">
            <v>Александровна</v>
          </cell>
          <cell r="H40">
            <v>10</v>
          </cell>
          <cell r="I40" t="str">
            <v>9-11 кл</v>
          </cell>
          <cell r="J40">
            <v>11</v>
          </cell>
          <cell r="K40">
            <v>6</v>
          </cell>
          <cell r="L40">
            <v>3</v>
          </cell>
          <cell r="M40">
            <v>7</v>
          </cell>
          <cell r="N40">
            <v>0</v>
          </cell>
          <cell r="O40">
            <v>27</v>
          </cell>
          <cell r="P40" t="str">
            <v>участник</v>
          </cell>
          <cell r="Q40" t="str">
            <v>Приображенская Евгения Сергеевна</v>
          </cell>
        </row>
        <row r="41">
          <cell r="D41" t="str">
            <v>Наумова</v>
          </cell>
          <cell r="E41" t="str">
            <v>Елизавета</v>
          </cell>
          <cell r="F41" t="str">
            <v>Максимовна</v>
          </cell>
          <cell r="G41" t="str">
            <v>Государственное бюджетное образовательное учреждение города Севастополя «Билингвальная гимназия № 2»</v>
          </cell>
          <cell r="H41">
            <v>10</v>
          </cell>
          <cell r="I41" t="str">
            <v>9-11 кл</v>
          </cell>
          <cell r="J41">
            <v>7</v>
          </cell>
          <cell r="K41">
            <v>2</v>
          </cell>
          <cell r="L41">
            <v>8</v>
          </cell>
          <cell r="M41">
            <v>8</v>
          </cell>
          <cell r="N41">
            <v>0</v>
          </cell>
          <cell r="O41">
            <v>25</v>
          </cell>
          <cell r="P41" t="str">
            <v>участник</v>
          </cell>
          <cell r="Q41" t="str">
            <v>Алексеева Людмила Владимировна</v>
          </cell>
        </row>
        <row r="42">
          <cell r="D42" t="str">
            <v>Лейковская</v>
          </cell>
          <cell r="E42" t="str">
            <v>Виктория</v>
          </cell>
          <cell r="F42" t="str">
            <v>Юрьевна</v>
          </cell>
          <cell r="H42">
            <v>10</v>
          </cell>
          <cell r="I42" t="str">
            <v>9-11 кл</v>
          </cell>
          <cell r="J42">
            <v>1</v>
          </cell>
          <cell r="K42">
            <v>1</v>
          </cell>
          <cell r="L42">
            <v>5</v>
          </cell>
          <cell r="M42">
            <v>5</v>
          </cell>
          <cell r="N42">
            <v>0</v>
          </cell>
          <cell r="O42">
            <v>12</v>
          </cell>
          <cell r="P42" t="str">
            <v>участник</v>
          </cell>
          <cell r="Q42" t="str">
            <v>Приображенская Евгения Сергеевна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22</v>
      </c>
      <c r="B1" t="s">
        <v>29</v>
      </c>
      <c r="C1" t="s">
        <v>129</v>
      </c>
      <c r="D1" t="s">
        <v>52</v>
      </c>
      <c r="E1" s="1" t="s">
        <v>115</v>
      </c>
      <c r="F1" t="s">
        <v>126</v>
      </c>
    </row>
    <row r="2" spans="1:6" x14ac:dyDescent="0.25">
      <c r="A2" t="s">
        <v>4</v>
      </c>
      <c r="B2" t="s">
        <v>28</v>
      </c>
      <c r="C2" t="s">
        <v>130</v>
      </c>
      <c r="D2" t="s">
        <v>61</v>
      </c>
      <c r="E2" s="1" t="s">
        <v>116</v>
      </c>
      <c r="F2" t="s">
        <v>127</v>
      </c>
    </row>
    <row r="3" spans="1:6" x14ac:dyDescent="0.25">
      <c r="A3" t="s">
        <v>5</v>
      </c>
      <c r="D3" t="s">
        <v>62</v>
      </c>
      <c r="E3" s="1" t="s">
        <v>117</v>
      </c>
      <c r="F3" t="s">
        <v>128</v>
      </c>
    </row>
    <row r="4" spans="1:6" x14ac:dyDescent="0.25">
      <c r="A4" t="s">
        <v>6</v>
      </c>
      <c r="D4" t="s">
        <v>63</v>
      </c>
      <c r="E4" s="1" t="s">
        <v>118</v>
      </c>
    </row>
    <row r="5" spans="1:6" x14ac:dyDescent="0.25">
      <c r="A5" t="s">
        <v>7</v>
      </c>
      <c r="D5" t="s">
        <v>64</v>
      </c>
      <c r="E5" s="1" t="s">
        <v>119</v>
      </c>
    </row>
    <row r="6" spans="1:6" x14ac:dyDescent="0.25">
      <c r="A6" t="s">
        <v>8</v>
      </c>
      <c r="D6" t="s">
        <v>65</v>
      </c>
      <c r="E6" s="1" t="s">
        <v>120</v>
      </c>
    </row>
    <row r="7" spans="1:6" x14ac:dyDescent="0.25">
      <c r="A7" t="s">
        <v>23</v>
      </c>
      <c r="D7" t="s">
        <v>66</v>
      </c>
      <c r="E7" s="1" t="s">
        <v>122</v>
      </c>
    </row>
    <row r="8" spans="1:6" x14ac:dyDescent="0.25">
      <c r="A8" t="s">
        <v>9</v>
      </c>
      <c r="D8" t="s">
        <v>67</v>
      </c>
      <c r="E8" s="1" t="s">
        <v>121</v>
      </c>
    </row>
    <row r="9" spans="1:6" x14ac:dyDescent="0.25">
      <c r="A9" t="s">
        <v>24</v>
      </c>
      <c r="D9" t="s">
        <v>68</v>
      </c>
      <c r="E9" s="1" t="s">
        <v>123</v>
      </c>
    </row>
    <row r="10" spans="1:6" x14ac:dyDescent="0.25">
      <c r="A10" t="s">
        <v>25</v>
      </c>
      <c r="D10" t="s">
        <v>69</v>
      </c>
      <c r="E10" s="1" t="s">
        <v>124</v>
      </c>
    </row>
    <row r="11" spans="1:6" x14ac:dyDescent="0.25">
      <c r="A11" t="s">
        <v>10</v>
      </c>
      <c r="D11" t="s">
        <v>107</v>
      </c>
      <c r="E11" s="1" t="s">
        <v>125</v>
      </c>
    </row>
    <row r="12" spans="1:6" x14ac:dyDescent="0.25">
      <c r="A12" t="s">
        <v>11</v>
      </c>
      <c r="D12" t="s">
        <v>108</v>
      </c>
    </row>
    <row r="13" spans="1:6" x14ac:dyDescent="0.25">
      <c r="A13" t="s">
        <v>26</v>
      </c>
      <c r="D13" t="s">
        <v>109</v>
      </c>
    </row>
    <row r="14" spans="1:6" x14ac:dyDescent="0.25">
      <c r="A14" t="s">
        <v>13</v>
      </c>
      <c r="D14" t="s">
        <v>110</v>
      </c>
    </row>
    <row r="15" spans="1:6" x14ac:dyDescent="0.25">
      <c r="A15" t="s">
        <v>12</v>
      </c>
      <c r="D15" t="s">
        <v>53</v>
      </c>
    </row>
    <row r="16" spans="1:6" x14ac:dyDescent="0.25">
      <c r="A16" t="s">
        <v>14</v>
      </c>
      <c r="D16" t="s">
        <v>70</v>
      </c>
    </row>
    <row r="17" spans="1:4" x14ac:dyDescent="0.25">
      <c r="A17" t="s">
        <v>15</v>
      </c>
      <c r="D17" t="s">
        <v>71</v>
      </c>
    </row>
    <row r="18" spans="1:4" x14ac:dyDescent="0.25">
      <c r="A18" t="s">
        <v>16</v>
      </c>
      <c r="D18" t="s">
        <v>36</v>
      </c>
    </row>
    <row r="19" spans="1:4" x14ac:dyDescent="0.25">
      <c r="A19" t="s">
        <v>17</v>
      </c>
      <c r="D19" t="s">
        <v>72</v>
      </c>
    </row>
    <row r="20" spans="1:4" x14ac:dyDescent="0.25">
      <c r="A20" t="s">
        <v>18</v>
      </c>
      <c r="D20" t="s">
        <v>73</v>
      </c>
    </row>
    <row r="21" spans="1:4" x14ac:dyDescent="0.25">
      <c r="A21" t="s">
        <v>27</v>
      </c>
      <c r="D21" t="s">
        <v>54</v>
      </c>
    </row>
    <row r="22" spans="1:4" x14ac:dyDescent="0.25">
      <c r="A22" t="s">
        <v>19</v>
      </c>
      <c r="D22" t="s">
        <v>38</v>
      </c>
    </row>
    <row r="23" spans="1:4" x14ac:dyDescent="0.25">
      <c r="A23" t="s">
        <v>20</v>
      </c>
      <c r="D23" t="s">
        <v>74</v>
      </c>
    </row>
    <row r="24" spans="1:4" x14ac:dyDescent="0.25">
      <c r="A24" t="s">
        <v>21</v>
      </c>
      <c r="D24" t="s">
        <v>75</v>
      </c>
    </row>
    <row r="25" spans="1:4" x14ac:dyDescent="0.25">
      <c r="D25" t="s">
        <v>76</v>
      </c>
    </row>
    <row r="26" spans="1:4" x14ac:dyDescent="0.25">
      <c r="D26" t="s">
        <v>55</v>
      </c>
    </row>
    <row r="27" spans="1:4" x14ac:dyDescent="0.25">
      <c r="D27" t="s">
        <v>56</v>
      </c>
    </row>
    <row r="28" spans="1:4" x14ac:dyDescent="0.25">
      <c r="D28" t="s">
        <v>77</v>
      </c>
    </row>
    <row r="29" spans="1:4" x14ac:dyDescent="0.25">
      <c r="D29" t="s">
        <v>78</v>
      </c>
    </row>
    <row r="30" spans="1:4" x14ac:dyDescent="0.25">
      <c r="D30" t="s">
        <v>79</v>
      </c>
    </row>
    <row r="31" spans="1:4" x14ac:dyDescent="0.25">
      <c r="D31" t="s">
        <v>80</v>
      </c>
    </row>
    <row r="32" spans="1:4" x14ac:dyDescent="0.25">
      <c r="D32" t="s">
        <v>81</v>
      </c>
    </row>
    <row r="33" spans="4:4" x14ac:dyDescent="0.25">
      <c r="D33" t="s">
        <v>82</v>
      </c>
    </row>
    <row r="34" spans="4:4" x14ac:dyDescent="0.25">
      <c r="D34" t="s">
        <v>83</v>
      </c>
    </row>
    <row r="35" spans="4:4" x14ac:dyDescent="0.25">
      <c r="D35" t="s">
        <v>111</v>
      </c>
    </row>
    <row r="36" spans="4:4" x14ac:dyDescent="0.25">
      <c r="D36" t="s">
        <v>84</v>
      </c>
    </row>
    <row r="37" spans="4:4" x14ac:dyDescent="0.25">
      <c r="D37" t="s">
        <v>85</v>
      </c>
    </row>
    <row r="38" spans="4:4" x14ac:dyDescent="0.25">
      <c r="D38" t="s">
        <v>86</v>
      </c>
    </row>
    <row r="39" spans="4:4" x14ac:dyDescent="0.25">
      <c r="D39" t="s">
        <v>87</v>
      </c>
    </row>
    <row r="40" spans="4:4" x14ac:dyDescent="0.25">
      <c r="D40" t="s">
        <v>88</v>
      </c>
    </row>
    <row r="41" spans="4:4" x14ac:dyDescent="0.25">
      <c r="D41" t="s">
        <v>89</v>
      </c>
    </row>
    <row r="42" spans="4:4" x14ac:dyDescent="0.25">
      <c r="D42" t="s">
        <v>90</v>
      </c>
    </row>
    <row r="43" spans="4:4" x14ac:dyDescent="0.25">
      <c r="D43" t="s">
        <v>57</v>
      </c>
    </row>
    <row r="44" spans="4:4" x14ac:dyDescent="0.25">
      <c r="D44" t="s">
        <v>58</v>
      </c>
    </row>
    <row r="45" spans="4:4" x14ac:dyDescent="0.25">
      <c r="D45" t="s">
        <v>91</v>
      </c>
    </row>
    <row r="46" spans="4:4" x14ac:dyDescent="0.25">
      <c r="D46" t="s">
        <v>30</v>
      </c>
    </row>
    <row r="47" spans="4:4" x14ac:dyDescent="0.25">
      <c r="D47" t="s">
        <v>31</v>
      </c>
    </row>
    <row r="48" spans="4:4" x14ac:dyDescent="0.25">
      <c r="D48" t="s">
        <v>32</v>
      </c>
    </row>
    <row r="49" spans="4:4" x14ac:dyDescent="0.25">
      <c r="D49" t="s">
        <v>33</v>
      </c>
    </row>
    <row r="50" spans="4:4" x14ac:dyDescent="0.25">
      <c r="D50" t="s">
        <v>34</v>
      </c>
    </row>
    <row r="51" spans="4:4" x14ac:dyDescent="0.25">
      <c r="D51" t="s">
        <v>35</v>
      </c>
    </row>
    <row r="52" spans="4:4" x14ac:dyDescent="0.25">
      <c r="D52" t="s">
        <v>37</v>
      </c>
    </row>
    <row r="53" spans="4:4" x14ac:dyDescent="0.25">
      <c r="D53" t="s">
        <v>39</v>
      </c>
    </row>
    <row r="54" spans="4:4" x14ac:dyDescent="0.25">
      <c r="D54" t="s">
        <v>40</v>
      </c>
    </row>
    <row r="55" spans="4:4" x14ac:dyDescent="0.25">
      <c r="D55" t="s">
        <v>41</v>
      </c>
    </row>
    <row r="56" spans="4:4" x14ac:dyDescent="0.25">
      <c r="D56" t="s">
        <v>42</v>
      </c>
    </row>
    <row r="57" spans="4:4" x14ac:dyDescent="0.25">
      <c r="D57" t="s">
        <v>43</v>
      </c>
    </row>
    <row r="58" spans="4:4" x14ac:dyDescent="0.25">
      <c r="D58" t="s">
        <v>44</v>
      </c>
    </row>
    <row r="59" spans="4:4" x14ac:dyDescent="0.25">
      <c r="D59" t="s">
        <v>45</v>
      </c>
    </row>
    <row r="60" spans="4:4" x14ac:dyDescent="0.25">
      <c r="D60" t="s">
        <v>46</v>
      </c>
    </row>
    <row r="61" spans="4:4" x14ac:dyDescent="0.25">
      <c r="D61" t="s">
        <v>47</v>
      </c>
    </row>
    <row r="62" spans="4:4" x14ac:dyDescent="0.25">
      <c r="D62" t="s">
        <v>49</v>
      </c>
    </row>
    <row r="63" spans="4:4" x14ac:dyDescent="0.25">
      <c r="D63" t="s">
        <v>92</v>
      </c>
    </row>
    <row r="64" spans="4:4" x14ac:dyDescent="0.25">
      <c r="D64" t="s">
        <v>93</v>
      </c>
    </row>
    <row r="65" spans="4:4" x14ac:dyDescent="0.25">
      <c r="D65" t="s">
        <v>94</v>
      </c>
    </row>
    <row r="66" spans="4:4" x14ac:dyDescent="0.25">
      <c r="D66" t="s">
        <v>95</v>
      </c>
    </row>
    <row r="67" spans="4:4" x14ac:dyDescent="0.25">
      <c r="D67" t="s">
        <v>96</v>
      </c>
    </row>
    <row r="68" spans="4:4" x14ac:dyDescent="0.25">
      <c r="D68" t="s">
        <v>97</v>
      </c>
    </row>
    <row r="69" spans="4:4" x14ac:dyDescent="0.25">
      <c r="D69" t="s">
        <v>98</v>
      </c>
    </row>
    <row r="70" spans="4:4" x14ac:dyDescent="0.25">
      <c r="D70" t="s">
        <v>59</v>
      </c>
    </row>
    <row r="71" spans="4:4" x14ac:dyDescent="0.25">
      <c r="D71" t="s">
        <v>99</v>
      </c>
    </row>
    <row r="72" spans="4:4" x14ac:dyDescent="0.25">
      <c r="D72" t="s">
        <v>100</v>
      </c>
    </row>
    <row r="73" spans="4:4" x14ac:dyDescent="0.25">
      <c r="D73" t="s">
        <v>101</v>
      </c>
    </row>
    <row r="74" spans="4:4" x14ac:dyDescent="0.25">
      <c r="D74" t="s">
        <v>102</v>
      </c>
    </row>
    <row r="75" spans="4:4" x14ac:dyDescent="0.25">
      <c r="D75" t="s">
        <v>103</v>
      </c>
    </row>
    <row r="76" spans="4:4" x14ac:dyDescent="0.25">
      <c r="D76" t="s">
        <v>48</v>
      </c>
    </row>
    <row r="77" spans="4:4" x14ac:dyDescent="0.25">
      <c r="D77" t="s">
        <v>104</v>
      </c>
    </row>
    <row r="78" spans="4:4" x14ac:dyDescent="0.25">
      <c r="D78" t="s">
        <v>60</v>
      </c>
    </row>
    <row r="79" spans="4:4" x14ac:dyDescent="0.25">
      <c r="D79" t="s">
        <v>112</v>
      </c>
    </row>
    <row r="80" spans="4:4" x14ac:dyDescent="0.25">
      <c r="D80" t="s">
        <v>105</v>
      </c>
    </row>
    <row r="81" spans="4:4" x14ac:dyDescent="0.25">
      <c r="D81" t="s">
        <v>50</v>
      </c>
    </row>
    <row r="82" spans="4:4" x14ac:dyDescent="0.25">
      <c r="D82" t="s">
        <v>51</v>
      </c>
    </row>
    <row r="83" spans="4:4" x14ac:dyDescent="0.25">
      <c r="D83" t="s">
        <v>113</v>
      </c>
    </row>
    <row r="84" spans="4:4" x14ac:dyDescent="0.25">
      <c r="D84" t="s">
        <v>114</v>
      </c>
    </row>
    <row r="85" spans="4:4" x14ac:dyDescent="0.25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="85" zoomScaleNormal="85" workbookViewId="0">
      <selection activeCell="A2" sqref="A2:P2"/>
    </sheetView>
  </sheetViews>
  <sheetFormatPr defaultRowHeight="15" x14ac:dyDescent="0.25"/>
  <cols>
    <col min="1" max="1" width="6.5703125" style="2" customWidth="1"/>
    <col min="2" max="2" width="12.85546875" style="2" customWidth="1"/>
    <col min="3" max="3" width="9.85546875" style="2" customWidth="1"/>
    <col min="4" max="4" width="15.42578125" style="2" customWidth="1"/>
    <col min="5" max="5" width="49.5703125" style="2" customWidth="1"/>
    <col min="6" max="6" width="7.140625" style="2" customWidth="1"/>
    <col min="7" max="7" width="9.42578125" style="2" customWidth="1"/>
    <col min="8" max="8" width="7.7109375" style="5" customWidth="1"/>
    <col min="9" max="10" width="6.7109375" style="5" customWidth="1"/>
    <col min="11" max="11" width="6.42578125" style="5" customWidth="1"/>
    <col min="12" max="12" width="6.5703125" style="5" customWidth="1"/>
    <col min="13" max="13" width="7" style="5" customWidth="1"/>
    <col min="14" max="14" width="14.5703125" style="5" customWidth="1"/>
    <col min="15" max="15" width="29.140625" style="2" customWidth="1"/>
  </cols>
  <sheetData>
    <row r="1" spans="1:16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6" ht="21" x14ac:dyDescent="0.35">
      <c r="A2" s="74" t="s">
        <v>144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21" x14ac:dyDescent="0.35">
      <c r="A3" s="75" t="s">
        <v>146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s="3" customFormat="1" ht="37.5" customHeight="1" x14ac:dyDescent="0.25">
      <c r="A4" s="81" t="s">
        <v>143</v>
      </c>
      <c r="B4" s="84" t="s">
        <v>0</v>
      </c>
      <c r="C4" s="84" t="s">
        <v>1</v>
      </c>
      <c r="D4" s="84" t="s">
        <v>2</v>
      </c>
      <c r="E4" s="84" t="s">
        <v>133</v>
      </c>
      <c r="F4" s="84" t="s">
        <v>3</v>
      </c>
      <c r="G4" s="86" t="s">
        <v>134</v>
      </c>
      <c r="H4" s="83" t="s">
        <v>145</v>
      </c>
      <c r="I4" s="83"/>
      <c r="J4" s="83"/>
      <c r="K4" s="83"/>
      <c r="L4" s="83"/>
      <c r="M4" s="77" t="s">
        <v>140</v>
      </c>
      <c r="N4" s="79" t="s">
        <v>141</v>
      </c>
      <c r="O4" s="81" t="s">
        <v>131</v>
      </c>
      <c r="P4" s="7"/>
    </row>
    <row r="5" spans="1:16" ht="81" customHeight="1" x14ac:dyDescent="0.25">
      <c r="A5" s="82"/>
      <c r="B5" s="85"/>
      <c r="C5" s="85"/>
      <c r="D5" s="85"/>
      <c r="E5" s="85"/>
      <c r="F5" s="85"/>
      <c r="G5" s="87"/>
      <c r="H5" s="31" t="s">
        <v>136</v>
      </c>
      <c r="I5" s="31" t="s">
        <v>138</v>
      </c>
      <c r="J5" s="31" t="s">
        <v>148</v>
      </c>
      <c r="K5" s="31" t="s">
        <v>137</v>
      </c>
      <c r="L5" s="31" t="s">
        <v>139</v>
      </c>
      <c r="M5" s="78"/>
      <c r="N5" s="80"/>
      <c r="O5" s="82"/>
    </row>
    <row r="6" spans="1:16" s="6" customFormat="1" ht="78" customHeight="1" x14ac:dyDescent="0.25">
      <c r="A6" s="57">
        <v>1</v>
      </c>
      <c r="B6" s="51" t="str">
        <f>'[1]7-8 кл.'!D2</f>
        <v>Пархомчук</v>
      </c>
      <c r="C6" s="51" t="str">
        <f>'[1]7-8 кл.'!E2</f>
        <v>Кира</v>
      </c>
      <c r="D6" s="51" t="str">
        <f>'[1]7-8 кл.'!F2</f>
        <v>Вадимовна</v>
      </c>
      <c r="E6" s="50" t="str">
        <f>$E$8</f>
        <v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v>
      </c>
      <c r="F6" s="43">
        <f>'[1]7-8 кл.'!H2</f>
        <v>8</v>
      </c>
      <c r="G6" s="44" t="str">
        <f>'[1]7-8 кл.'!I2</f>
        <v>7-8 кл</v>
      </c>
      <c r="H6" s="45">
        <f>'[1]7-8 кл.'!J2</f>
        <v>14</v>
      </c>
      <c r="I6" s="45">
        <f>'[1]7-8 кл.'!K2</f>
        <v>8</v>
      </c>
      <c r="J6" s="45">
        <f>'[1]7-8 кл.'!L2</f>
        <v>21</v>
      </c>
      <c r="K6" s="45">
        <f>'[1]7-8 кл.'!M2</f>
        <v>9</v>
      </c>
      <c r="L6" s="45">
        <f>'[1]7-8 кл.'!N2</f>
        <v>18</v>
      </c>
      <c r="M6" s="46">
        <f>'[1]7-8 кл.'!O2</f>
        <v>70</v>
      </c>
      <c r="N6" s="46" t="s">
        <v>154</v>
      </c>
      <c r="O6" s="51" t="str">
        <f>'[1]7-8 кл.'!Q2</f>
        <v>Троян Елена Васильевна</v>
      </c>
    </row>
    <row r="7" spans="1:16" s="6" customFormat="1" ht="58.5" customHeight="1" x14ac:dyDescent="0.25">
      <c r="A7" s="43">
        <v>2</v>
      </c>
      <c r="B7" s="51" t="str">
        <f>'[1]9-11 кл.'!D6</f>
        <v>Юхимец</v>
      </c>
      <c r="C7" s="51" t="str">
        <f>'[1]9-11 кл.'!E6</f>
        <v>Олег</v>
      </c>
      <c r="D7" s="51" t="str">
        <f>'[1]9-11 кл.'!F6</f>
        <v>Андреевич</v>
      </c>
      <c r="E7" s="50" t="str">
        <f>'[1]9-11 кл.'!G6</f>
        <v>Государственное бюджетное образовательное учреждение города Севастополя «Гимназия № 1 имени А.С. Пушкина»</v>
      </c>
      <c r="F7" s="43">
        <f>'[1]9-11 кл.'!H6</f>
        <v>10</v>
      </c>
      <c r="G7" s="44" t="str">
        <f>'[1]9-11 кл.'!I6</f>
        <v>9-11 кл</v>
      </c>
      <c r="H7" s="45">
        <f>'[1]9-11 кл.'!J6</f>
        <v>16</v>
      </c>
      <c r="I7" s="45">
        <f>'[1]9-11 кл.'!K6</f>
        <v>14</v>
      </c>
      <c r="J7" s="45">
        <f>'[1]9-11 кл.'!L6</f>
        <v>22</v>
      </c>
      <c r="K7" s="45">
        <f>'[1]9-11 кл.'!M6</f>
        <v>11</v>
      </c>
      <c r="L7" s="45">
        <f>'[1]9-11 кл.'!N6</f>
        <v>21</v>
      </c>
      <c r="M7" s="46">
        <f>'[1]9-11 кл.'!O6</f>
        <v>84</v>
      </c>
      <c r="N7" s="46" t="str">
        <f>'[1]9-11 кл.'!P6</f>
        <v>призер</v>
      </c>
      <c r="O7" s="51" t="str">
        <f>'[1]9-11 кл.'!Q6</f>
        <v>Анфилатова Ирина Юрьевна</v>
      </c>
    </row>
    <row r="8" spans="1:16" s="6" customFormat="1" ht="79.5" customHeight="1" x14ac:dyDescent="0.25">
      <c r="A8" s="57">
        <v>3</v>
      </c>
      <c r="B8" s="52" t="str">
        <f>'[1]9-11 кл.'!D11</f>
        <v>Вахитов</v>
      </c>
      <c r="C8" s="52" t="str">
        <f>'[1]9-11 кл.'!E11</f>
        <v>Тимур</v>
      </c>
      <c r="D8" s="52" t="str">
        <f>'[1]9-11 кл.'!F11</f>
        <v>Рустемович</v>
      </c>
      <c r="E8" s="50" t="str">
        <f>'[1]9-11 кл.'!G11</f>
        <v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v>
      </c>
      <c r="F8" s="47">
        <f>'[1]9-11 кл.'!H11</f>
        <v>10</v>
      </c>
      <c r="G8" s="44" t="s">
        <v>156</v>
      </c>
      <c r="H8" s="48">
        <f>'[1]9-11 кл.'!J11</f>
        <v>16</v>
      </c>
      <c r="I8" s="48">
        <f>'[1]9-11 кл.'!K11</f>
        <v>18</v>
      </c>
      <c r="J8" s="48">
        <f>'[1]9-11 кл.'!L11</f>
        <v>17</v>
      </c>
      <c r="K8" s="48">
        <f>'[1]9-11 кл.'!M11</f>
        <v>10</v>
      </c>
      <c r="L8" s="48">
        <f>'[1]9-11 кл.'!N11</f>
        <v>19</v>
      </c>
      <c r="M8" s="46">
        <f>'[1]9-11 кл.'!O11</f>
        <v>80</v>
      </c>
      <c r="N8" s="46" t="str">
        <f>'[1]9-11 кл.'!P11</f>
        <v>призер</v>
      </c>
      <c r="O8" s="51" t="str">
        <f>'[1]9-11 кл.'!Q11</f>
        <v>Троян Елена Васильевна</v>
      </c>
    </row>
    <row r="9" spans="1:16" s="6" customFormat="1" ht="78.75" customHeight="1" x14ac:dyDescent="0.25">
      <c r="A9" s="43">
        <v>4</v>
      </c>
      <c r="B9" s="51" t="str">
        <f>'[1]9-11 кл.'!D15</f>
        <v>Глазкова</v>
      </c>
      <c r="C9" s="51" t="str">
        <f>'[1]9-11 кл.'!E15</f>
        <v>Кира</v>
      </c>
      <c r="D9" s="51" t="str">
        <f>'[1]9-11 кл.'!F15</f>
        <v>Александровна</v>
      </c>
      <c r="E9" s="50" t="str">
        <f>'[1]9-11 кл.'!G15</f>
        <v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v>
      </c>
      <c r="F9" s="43">
        <f>'[1]9-11 кл.'!H15</f>
        <v>9</v>
      </c>
      <c r="G9" s="44" t="str">
        <f>'[1]9-11 кл.'!I15</f>
        <v>9-11 кл</v>
      </c>
      <c r="H9" s="45">
        <f>'[1]9-11 кл.'!J15</f>
        <v>20</v>
      </c>
      <c r="I9" s="45">
        <f>'[1]9-11 кл.'!K15</f>
        <v>14</v>
      </c>
      <c r="J9" s="45">
        <f>'[1]9-11 кл.'!L15</f>
        <v>16</v>
      </c>
      <c r="K9" s="45">
        <f>'[1]9-11 кл.'!M15</f>
        <v>12</v>
      </c>
      <c r="L9" s="45">
        <f>'[1]9-11 кл.'!N15</f>
        <v>13</v>
      </c>
      <c r="M9" s="46">
        <f>'[1]9-11 кл.'!O15</f>
        <v>75</v>
      </c>
      <c r="N9" s="46" t="str">
        <f>'[1]9-11 кл.'!P15</f>
        <v>участник</v>
      </c>
      <c r="O9" s="51" t="str">
        <f>'[1]9-11 кл.'!Q15</f>
        <v>Троян Елена Васильевна</v>
      </c>
    </row>
    <row r="10" spans="1:16" s="6" customFormat="1" ht="78" customHeight="1" x14ac:dyDescent="0.25">
      <c r="A10" s="57">
        <v>5</v>
      </c>
      <c r="B10" s="51" t="str">
        <f>'[1]9-11 кл.'!D24</f>
        <v>Криницына</v>
      </c>
      <c r="C10" s="51" t="str">
        <f>'[1]9-11 кл.'!E24</f>
        <v>Елизавета</v>
      </c>
      <c r="D10" s="51" t="str">
        <f>'[1]9-11 кл.'!F24</f>
        <v>Евгеньевна</v>
      </c>
      <c r="E10" s="50" t="str">
        <f>'[1]9-11 кл.'!G24</f>
        <v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v>
      </c>
      <c r="F10" s="43">
        <f>'[1]9-11 кл.'!H24</f>
        <v>11</v>
      </c>
      <c r="G10" s="44" t="str">
        <f>'[1]9-11 кл.'!I24</f>
        <v>9-11 кл</v>
      </c>
      <c r="H10" s="45">
        <f>'[1]9-11 кл.'!J24</f>
        <v>17</v>
      </c>
      <c r="I10" s="45">
        <f>'[1]9-11 кл.'!K24</f>
        <v>15</v>
      </c>
      <c r="J10" s="45">
        <f>'[1]9-11 кл.'!L24</f>
        <v>16</v>
      </c>
      <c r="K10" s="45">
        <f>'[1]9-11 кл.'!M24</f>
        <v>5</v>
      </c>
      <c r="L10" s="45">
        <f>'[1]9-11 кл.'!N24</f>
        <v>17</v>
      </c>
      <c r="M10" s="46">
        <f>'[1]9-11 кл.'!O24</f>
        <v>70</v>
      </c>
      <c r="N10" s="46" t="str">
        <f>'[1]9-11 кл.'!P24</f>
        <v>участник</v>
      </c>
      <c r="O10" s="51" t="str">
        <f>'[1]9-11 кл.'!Q24</f>
        <v>Каплунова Наталья Сергеевна</v>
      </c>
    </row>
    <row r="11" spans="1:16" s="6" customFormat="1" ht="80.25" customHeight="1" x14ac:dyDescent="0.25">
      <c r="A11" s="43">
        <v>6</v>
      </c>
      <c r="B11" s="51" t="str">
        <f>'[1]9-11 кл.'!D26</f>
        <v>Бондаренко</v>
      </c>
      <c r="C11" s="51" t="str">
        <f>'[1]9-11 кл.'!E26</f>
        <v>Никита</v>
      </c>
      <c r="D11" s="51" t="str">
        <f>'[1]9-11 кл.'!F26</f>
        <v>Дмитриевич</v>
      </c>
      <c r="E11" s="50" t="str">
        <f>'[1]9-11 кл.'!G26</f>
        <v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v>
      </c>
      <c r="F11" s="43">
        <f>'[1]9-11 кл.'!H26</f>
        <v>10</v>
      </c>
      <c r="G11" s="44" t="str">
        <f>'[1]9-11 кл.'!I26</f>
        <v>9-11 кл</v>
      </c>
      <c r="H11" s="45">
        <f>'[1]9-11 кл.'!J26</f>
        <v>12</v>
      </c>
      <c r="I11" s="45">
        <f>'[1]9-11 кл.'!K26</f>
        <v>18</v>
      </c>
      <c r="J11" s="45">
        <f>'[1]9-11 кл.'!L26</f>
        <v>10</v>
      </c>
      <c r="K11" s="45">
        <f>'[1]9-11 кл.'!M26</f>
        <v>11</v>
      </c>
      <c r="L11" s="49">
        <f>'[1]9-11 кл.'!N26</f>
        <v>17</v>
      </c>
      <c r="M11" s="46">
        <f>'[1]9-11 кл.'!O26</f>
        <v>68</v>
      </c>
      <c r="N11" s="46" t="str">
        <f>'[1]9-11 кл.'!P26</f>
        <v>участник</v>
      </c>
      <c r="O11" s="51" t="str">
        <f>'[1]9-11 кл.'!Q26</f>
        <v>Троян Елена Васильевна</v>
      </c>
    </row>
    <row r="12" spans="1:16" x14ac:dyDescent="0.25">
      <c r="A12" s="8"/>
      <c r="B12" s="53"/>
      <c r="C12" s="53"/>
      <c r="D12" s="53"/>
      <c r="E12" s="50"/>
      <c r="F12" s="54"/>
      <c r="G12" s="55"/>
      <c r="H12" s="56"/>
      <c r="I12" s="56"/>
      <c r="J12" s="56"/>
      <c r="K12" s="56"/>
      <c r="L12" s="56"/>
      <c r="M12" s="46"/>
      <c r="N12" s="46"/>
      <c r="O12" s="53"/>
    </row>
    <row r="13" spans="1:16" x14ac:dyDescent="0.25">
      <c r="A13" s="11"/>
      <c r="B13" s="14"/>
      <c r="C13" s="14"/>
      <c r="D13" s="14"/>
      <c r="E13" s="10"/>
      <c r="F13" s="35"/>
      <c r="G13" s="33"/>
      <c r="H13" s="41"/>
      <c r="I13" s="41"/>
      <c r="J13" s="41"/>
      <c r="K13" s="41"/>
      <c r="L13" s="41"/>
      <c r="M13" s="12"/>
      <c r="N13" s="12"/>
      <c r="O13" s="14"/>
    </row>
    <row r="14" spans="1:16" x14ac:dyDescent="0.25">
      <c r="A14" s="8"/>
      <c r="B14" s="14"/>
      <c r="C14" s="14"/>
      <c r="D14" s="14"/>
      <c r="E14" s="10"/>
      <c r="F14" s="35"/>
      <c r="G14" s="33"/>
      <c r="H14" s="41"/>
      <c r="I14" s="41"/>
      <c r="J14" s="41"/>
      <c r="K14" s="41"/>
      <c r="L14" s="41"/>
      <c r="M14" s="12"/>
      <c r="N14" s="12"/>
      <c r="O14" s="14"/>
    </row>
    <row r="15" spans="1:16" x14ac:dyDescent="0.25">
      <c r="A15" s="11"/>
      <c r="B15" s="14"/>
      <c r="C15" s="14"/>
      <c r="D15" s="14"/>
      <c r="E15" s="10"/>
      <c r="F15" s="35"/>
      <c r="G15" s="33"/>
      <c r="H15" s="41"/>
      <c r="I15" s="41"/>
      <c r="J15" s="41"/>
      <c r="K15" s="41"/>
      <c r="L15" s="41"/>
      <c r="M15" s="12"/>
      <c r="N15" s="12"/>
      <c r="O15" s="14"/>
    </row>
    <row r="16" spans="1:16" x14ac:dyDescent="0.25">
      <c r="A16" s="8"/>
      <c r="B16" s="14"/>
      <c r="C16" s="14"/>
      <c r="D16" s="14"/>
      <c r="E16" s="10"/>
      <c r="F16" s="35"/>
      <c r="G16" s="33"/>
      <c r="H16" s="41"/>
      <c r="I16" s="41"/>
      <c r="J16" s="41"/>
      <c r="K16" s="41"/>
      <c r="L16" s="41"/>
      <c r="M16" s="12"/>
      <c r="N16" s="12"/>
      <c r="O16" s="14"/>
    </row>
    <row r="17" spans="1:15" x14ac:dyDescent="0.25">
      <c r="A17" s="11"/>
      <c r="B17" s="14"/>
      <c r="C17" s="14"/>
      <c r="D17" s="14"/>
      <c r="E17" s="10"/>
      <c r="F17" s="35"/>
      <c r="G17" s="33"/>
      <c r="H17" s="41"/>
      <c r="I17" s="41"/>
      <c r="J17" s="41"/>
      <c r="K17" s="41"/>
      <c r="L17" s="41"/>
      <c r="M17" s="12"/>
      <c r="N17" s="12"/>
      <c r="O17" s="14"/>
    </row>
    <row r="18" spans="1:15" x14ac:dyDescent="0.25">
      <c r="A18" s="8"/>
      <c r="B18" s="14"/>
      <c r="C18" s="14"/>
      <c r="D18" s="14"/>
      <c r="E18" s="10"/>
      <c r="F18" s="35"/>
      <c r="G18" s="33"/>
      <c r="H18" s="41"/>
      <c r="I18" s="41"/>
      <c r="J18" s="41"/>
      <c r="K18" s="41"/>
      <c r="L18" s="41"/>
      <c r="M18" s="12"/>
      <c r="N18" s="12"/>
      <c r="O18" s="14"/>
    </row>
    <row r="19" spans="1:15" x14ac:dyDescent="0.25">
      <c r="A19" s="11"/>
      <c r="B19" s="9"/>
      <c r="C19" s="9"/>
      <c r="D19" s="9"/>
      <c r="E19" s="10"/>
      <c r="F19" s="35"/>
      <c r="G19" s="33"/>
      <c r="H19" s="41"/>
      <c r="I19" s="41"/>
      <c r="J19" s="41"/>
      <c r="K19" s="41"/>
      <c r="L19" s="41"/>
      <c r="M19" s="12"/>
      <c r="N19" s="12"/>
      <c r="O19" s="9"/>
    </row>
    <row r="20" spans="1:15" x14ac:dyDescent="0.25">
      <c r="A20" s="8"/>
      <c r="B20" s="14"/>
      <c r="C20" s="14"/>
      <c r="D20" s="14"/>
      <c r="E20" s="10"/>
      <c r="F20" s="35"/>
      <c r="G20" s="33"/>
      <c r="H20" s="41"/>
      <c r="I20" s="41"/>
      <c r="J20" s="41"/>
      <c r="K20" s="41"/>
      <c r="L20" s="41"/>
      <c r="M20" s="12"/>
      <c r="N20" s="12"/>
      <c r="O20" s="14"/>
    </row>
    <row r="21" spans="1:15" x14ac:dyDescent="0.25">
      <c r="A21" s="11"/>
      <c r="B21" s="14"/>
      <c r="C21" s="14"/>
      <c r="D21" s="14"/>
      <c r="E21" s="10"/>
      <c r="F21" s="35"/>
      <c r="G21" s="33"/>
      <c r="H21" s="41"/>
      <c r="I21" s="41"/>
      <c r="J21" s="41"/>
      <c r="K21" s="41"/>
      <c r="L21" s="41"/>
      <c r="M21" s="12"/>
      <c r="N21" s="12"/>
      <c r="O21" s="14"/>
    </row>
    <row r="22" spans="1:15" x14ac:dyDescent="0.25">
      <c r="A22" s="8"/>
      <c r="B22" s="14"/>
      <c r="C22" s="14"/>
      <c r="D22" s="14"/>
      <c r="E22" s="10"/>
      <c r="F22" s="35"/>
      <c r="G22" s="33"/>
      <c r="H22" s="41"/>
      <c r="I22" s="41"/>
      <c r="J22" s="41"/>
      <c r="K22" s="41"/>
      <c r="L22" s="38"/>
      <c r="M22" s="12"/>
      <c r="N22" s="12"/>
      <c r="O22" s="14"/>
    </row>
    <row r="23" spans="1:15" x14ac:dyDescent="0.25">
      <c r="A23" s="11"/>
      <c r="B23" s="14"/>
      <c r="C23" s="14"/>
      <c r="D23" s="14"/>
      <c r="E23" s="10"/>
      <c r="F23" s="35"/>
      <c r="G23" s="33"/>
      <c r="H23" s="41"/>
      <c r="I23" s="41"/>
      <c r="J23" s="41"/>
      <c r="K23" s="41"/>
      <c r="L23" s="41"/>
      <c r="M23" s="12"/>
      <c r="N23" s="12"/>
      <c r="O23" s="14"/>
    </row>
    <row r="24" spans="1:15" x14ac:dyDescent="0.25">
      <c r="A24" s="8"/>
      <c r="B24" s="9"/>
      <c r="C24" s="9"/>
      <c r="D24" s="9"/>
      <c r="E24" s="10"/>
      <c r="F24" s="35"/>
      <c r="G24" s="33"/>
      <c r="H24" s="41"/>
      <c r="I24" s="41"/>
      <c r="J24" s="41"/>
      <c r="K24" s="41"/>
      <c r="L24" s="41"/>
      <c r="M24" s="12"/>
      <c r="N24" s="12"/>
      <c r="O24" s="9"/>
    </row>
    <row r="25" spans="1:15" x14ac:dyDescent="0.25">
      <c r="A25" s="11"/>
      <c r="B25" s="14"/>
      <c r="C25" s="14"/>
      <c r="D25" s="14"/>
      <c r="E25" s="10"/>
      <c r="F25" s="35"/>
      <c r="G25" s="33"/>
      <c r="H25" s="41"/>
      <c r="I25" s="41"/>
      <c r="J25" s="41"/>
      <c r="K25" s="41"/>
      <c r="L25" s="41"/>
      <c r="M25" s="12"/>
      <c r="N25" s="12"/>
      <c r="O25" s="14"/>
    </row>
    <row r="26" spans="1:15" ht="63.75" customHeight="1" x14ac:dyDescent="0.25">
      <c r="A26" s="8"/>
      <c r="B26" s="14"/>
      <c r="C26" s="14"/>
      <c r="D26" s="14"/>
      <c r="E26" s="10"/>
      <c r="F26" s="35"/>
      <c r="G26" s="33"/>
      <c r="H26" s="41"/>
      <c r="I26" s="41"/>
      <c r="J26" s="41"/>
      <c r="K26" s="41"/>
      <c r="L26" s="41"/>
      <c r="M26" s="12"/>
      <c r="N26" s="12"/>
      <c r="O26" s="14"/>
    </row>
    <row r="27" spans="1:15" s="3" customFormat="1" ht="18.75" customHeight="1" x14ac:dyDescent="0.25">
      <c r="A27" s="16"/>
      <c r="B27" s="13"/>
      <c r="C27" s="13"/>
      <c r="D27" s="17"/>
      <c r="E27" s="15"/>
      <c r="F27" s="34"/>
      <c r="G27" s="33"/>
      <c r="H27" s="37"/>
      <c r="I27" s="37"/>
      <c r="J27" s="37"/>
      <c r="K27" s="37"/>
      <c r="L27" s="37"/>
      <c r="M27" s="18"/>
      <c r="N27" s="18"/>
      <c r="O27" s="16"/>
    </row>
    <row r="28" spans="1:15" s="6" customFormat="1" x14ac:dyDescent="0.25">
      <c r="A28" s="11">
        <v>1</v>
      </c>
      <c r="B28" s="19"/>
      <c r="C28" s="19"/>
      <c r="D28" s="20"/>
      <c r="E28" s="10"/>
      <c r="F28" s="32"/>
      <c r="G28" s="33"/>
      <c r="H28" s="38"/>
      <c r="I28" s="38"/>
      <c r="J28" s="38"/>
      <c r="K28" s="38"/>
      <c r="L28" s="38"/>
      <c r="M28" s="12"/>
      <c r="N28" s="12"/>
      <c r="O28" s="19"/>
    </row>
    <row r="29" spans="1:15" s="6" customFormat="1" x14ac:dyDescent="0.25">
      <c r="A29" s="11">
        <v>2</v>
      </c>
      <c r="B29" s="19"/>
      <c r="C29" s="19"/>
      <c r="D29" s="20"/>
      <c r="E29" s="10"/>
      <c r="F29" s="32"/>
      <c r="G29" s="33"/>
      <c r="H29" s="38"/>
      <c r="I29" s="38"/>
      <c r="J29" s="38"/>
      <c r="K29" s="38"/>
      <c r="L29" s="38"/>
      <c r="M29" s="12"/>
      <c r="N29" s="12"/>
      <c r="O29" s="19"/>
    </row>
    <row r="30" spans="1:15" s="6" customFormat="1" x14ac:dyDescent="0.25">
      <c r="A30" s="11">
        <v>3</v>
      </c>
      <c r="B30" s="13"/>
      <c r="C30" s="13"/>
      <c r="D30" s="17"/>
      <c r="E30" s="10"/>
      <c r="F30" s="34"/>
      <c r="G30" s="33"/>
      <c r="H30" s="39"/>
      <c r="I30" s="39"/>
      <c r="J30" s="39"/>
      <c r="K30" s="39"/>
      <c r="L30" s="39"/>
      <c r="M30" s="12"/>
      <c r="N30" s="12"/>
      <c r="O30" s="22"/>
    </row>
    <row r="31" spans="1:15" s="6" customFormat="1" x14ac:dyDescent="0.25">
      <c r="A31" s="11">
        <v>4</v>
      </c>
      <c r="B31" s="19"/>
      <c r="C31" s="19"/>
      <c r="D31" s="20"/>
      <c r="E31" s="10"/>
      <c r="F31" s="32"/>
      <c r="G31" s="33"/>
      <c r="H31" s="38"/>
      <c r="I31" s="38"/>
      <c r="J31" s="38"/>
      <c r="K31" s="38"/>
      <c r="L31" s="38"/>
      <c r="M31" s="12"/>
      <c r="N31" s="12"/>
      <c r="O31" s="19"/>
    </row>
    <row r="32" spans="1:15" s="6" customFormat="1" x14ac:dyDescent="0.25">
      <c r="A32" s="11">
        <v>5</v>
      </c>
      <c r="B32" s="21"/>
      <c r="C32" s="21"/>
      <c r="D32" s="23"/>
      <c r="E32" s="10"/>
      <c r="F32" s="36"/>
      <c r="G32" s="33"/>
      <c r="H32" s="38"/>
      <c r="I32" s="38"/>
      <c r="J32" s="38"/>
      <c r="K32" s="38"/>
      <c r="L32" s="38"/>
      <c r="M32" s="12"/>
      <c r="N32" s="12"/>
      <c r="O32" s="19"/>
    </row>
    <row r="33" spans="1:15" s="6" customFormat="1" x14ac:dyDescent="0.25">
      <c r="A33" s="11">
        <v>6</v>
      </c>
      <c r="B33" s="24"/>
      <c r="C33" s="24"/>
      <c r="D33" s="25"/>
      <c r="E33" s="10"/>
      <c r="F33" s="36"/>
      <c r="G33" s="33"/>
      <c r="H33" s="38"/>
      <c r="I33" s="38"/>
      <c r="J33" s="38"/>
      <c r="K33" s="38"/>
      <c r="L33" s="38"/>
      <c r="M33" s="12"/>
      <c r="N33" s="12"/>
      <c r="O33" s="19"/>
    </row>
    <row r="34" spans="1:15" x14ac:dyDescent="0.25">
      <c r="A34" s="11">
        <v>7</v>
      </c>
      <c r="B34" s="26"/>
      <c r="C34" s="26"/>
      <c r="D34" s="27"/>
      <c r="E34" s="10"/>
      <c r="F34" s="35"/>
      <c r="G34" s="33"/>
      <c r="H34" s="40"/>
      <c r="I34" s="40"/>
      <c r="J34" s="40"/>
      <c r="K34" s="40"/>
      <c r="L34" s="40"/>
      <c r="M34" s="12"/>
      <c r="N34" s="12"/>
      <c r="O34" s="26"/>
    </row>
    <row r="35" spans="1:15" x14ac:dyDescent="0.25">
      <c r="A35" s="11">
        <v>8</v>
      </c>
      <c r="B35" s="29"/>
      <c r="C35" s="29"/>
      <c r="D35" s="30"/>
      <c r="E35" s="10"/>
      <c r="F35" s="36"/>
      <c r="G35" s="33"/>
      <c r="H35" s="40"/>
      <c r="I35" s="40"/>
      <c r="J35" s="40"/>
      <c r="K35" s="40"/>
      <c r="L35" s="40"/>
      <c r="M35" s="12"/>
      <c r="N35" s="12"/>
      <c r="O35" s="28"/>
    </row>
    <row r="36" spans="1:15" x14ac:dyDescent="0.25">
      <c r="A36" s="11">
        <v>9</v>
      </c>
      <c r="B36" s="26"/>
      <c r="C36" s="26"/>
      <c r="D36" s="27"/>
      <c r="E36" s="10"/>
      <c r="F36" s="35"/>
      <c r="G36" s="33"/>
      <c r="H36" s="40"/>
      <c r="I36" s="40"/>
      <c r="J36" s="40"/>
      <c r="K36" s="40"/>
      <c r="L36" s="40"/>
      <c r="M36" s="12"/>
      <c r="N36" s="12"/>
      <c r="O36" s="26"/>
    </row>
    <row r="37" spans="1:15" x14ac:dyDescent="0.25">
      <c r="A37" s="11">
        <v>10</v>
      </c>
      <c r="B37" s="26"/>
      <c r="C37" s="26"/>
      <c r="D37" s="27"/>
      <c r="E37" s="10"/>
      <c r="F37" s="35"/>
      <c r="G37" s="33"/>
      <c r="H37" s="40"/>
      <c r="I37" s="40"/>
      <c r="J37" s="40"/>
      <c r="K37" s="40"/>
      <c r="L37" s="40"/>
      <c r="M37" s="12"/>
      <c r="N37" s="12"/>
      <c r="O37" s="26"/>
    </row>
    <row r="38" spans="1:15" x14ac:dyDescent="0.25">
      <c r="A38" s="11">
        <v>11</v>
      </c>
      <c r="B38" s="26"/>
      <c r="C38" s="26"/>
      <c r="D38" s="27"/>
      <c r="E38" s="10"/>
      <c r="F38" s="35"/>
      <c r="G38" s="33"/>
      <c r="H38" s="40"/>
      <c r="I38" s="40"/>
      <c r="J38" s="40"/>
      <c r="K38" s="40"/>
      <c r="L38" s="40"/>
      <c r="M38" s="12"/>
      <c r="N38" s="12"/>
      <c r="O38" s="26"/>
    </row>
    <row r="39" spans="1:15" x14ac:dyDescent="0.25">
      <c r="A39" s="11">
        <v>12</v>
      </c>
      <c r="B39" s="26"/>
      <c r="C39" s="26"/>
      <c r="D39" s="27"/>
      <c r="E39" s="10"/>
      <c r="F39" s="35"/>
      <c r="G39" s="33"/>
      <c r="H39" s="40"/>
      <c r="I39" s="40"/>
      <c r="J39" s="40"/>
      <c r="K39" s="40"/>
      <c r="L39" s="40"/>
      <c r="M39" s="12"/>
      <c r="N39" s="12"/>
      <c r="O39" s="26"/>
    </row>
    <row r="40" spans="1:15" x14ac:dyDescent="0.25">
      <c r="A40" s="11">
        <v>13</v>
      </c>
      <c r="B40" s="26"/>
      <c r="C40" s="26"/>
      <c r="D40" s="27"/>
      <c r="E40" s="10"/>
      <c r="F40" s="35"/>
      <c r="G40" s="33"/>
      <c r="H40" s="40"/>
      <c r="I40" s="40"/>
      <c r="J40" s="40"/>
      <c r="K40" s="40"/>
      <c r="L40" s="40"/>
      <c r="M40" s="12"/>
      <c r="N40" s="12"/>
      <c r="O40" s="26"/>
    </row>
    <row r="41" spans="1:15" x14ac:dyDescent="0.25">
      <c r="A41" s="11">
        <v>14</v>
      </c>
      <c r="B41" s="26"/>
      <c r="C41" s="26"/>
      <c r="D41" s="26"/>
      <c r="E41" s="10"/>
      <c r="F41" s="35"/>
      <c r="G41" s="33"/>
      <c r="H41" s="40"/>
      <c r="I41" s="40"/>
      <c r="J41" s="40"/>
      <c r="K41" s="40"/>
      <c r="L41" s="40"/>
      <c r="M41" s="12"/>
      <c r="N41" s="12"/>
      <c r="O41" s="26"/>
    </row>
    <row r="42" spans="1:15" x14ac:dyDescent="0.25">
      <c r="A42" s="11">
        <v>15</v>
      </c>
      <c r="B42" s="26"/>
      <c r="C42" s="26"/>
      <c r="D42" s="26"/>
      <c r="E42" s="10"/>
      <c r="F42" s="35"/>
      <c r="G42" s="33"/>
      <c r="H42" s="40"/>
      <c r="I42" s="40"/>
      <c r="J42" s="40"/>
      <c r="K42" s="40"/>
      <c r="L42" s="40"/>
      <c r="M42" s="12"/>
      <c r="N42" s="12"/>
      <c r="O42" s="26"/>
    </row>
    <row r="43" spans="1:15" x14ac:dyDescent="0.25">
      <c r="A43" s="11">
        <v>16</v>
      </c>
      <c r="B43" s="26"/>
      <c r="C43" s="26"/>
      <c r="D43" s="26"/>
      <c r="E43" s="10"/>
      <c r="F43" s="35"/>
      <c r="G43" s="33"/>
      <c r="H43" s="40"/>
      <c r="I43" s="40"/>
      <c r="J43" s="40"/>
      <c r="K43" s="40"/>
      <c r="L43" s="40"/>
      <c r="M43" s="12"/>
      <c r="N43" s="12"/>
      <c r="O43" s="26"/>
    </row>
    <row r="44" spans="1:15" x14ac:dyDescent="0.25">
      <c r="A44" s="11">
        <v>17</v>
      </c>
      <c r="B44" s="19"/>
      <c r="C44" s="19"/>
      <c r="D44" s="19"/>
      <c r="E44" s="10"/>
      <c r="F44" s="35"/>
      <c r="G44" s="33"/>
      <c r="H44" s="40"/>
      <c r="I44" s="40"/>
      <c r="J44" s="40"/>
      <c r="K44" s="40"/>
      <c r="L44" s="40"/>
      <c r="M44" s="12"/>
      <c r="N44" s="12"/>
      <c r="O44" s="19"/>
    </row>
    <row r="45" spans="1:15" x14ac:dyDescent="0.25">
      <c r="A45" s="11">
        <v>18</v>
      </c>
      <c r="B45" s="26"/>
      <c r="C45" s="26"/>
      <c r="D45" s="27"/>
      <c r="E45" s="10"/>
      <c r="F45" s="35"/>
      <c r="G45" s="33"/>
      <c r="H45" s="40"/>
      <c r="I45" s="40"/>
      <c r="J45" s="40"/>
      <c r="K45" s="40"/>
      <c r="L45" s="40"/>
      <c r="M45" s="12"/>
      <c r="N45" s="12"/>
      <c r="O45" s="26"/>
    </row>
    <row r="46" spans="1:15" ht="18.75" x14ac:dyDescent="0.3">
      <c r="B46" s="4"/>
      <c r="C46" s="4"/>
      <c r="D46" s="4"/>
    </row>
    <row r="47" spans="1:15" ht="18.75" x14ac:dyDescent="0.3">
      <c r="B47" s="4"/>
      <c r="C47" s="4"/>
      <c r="D47" s="4"/>
    </row>
  </sheetData>
  <sortState ref="A28:O45">
    <sortCondition descending="1" ref="M28:M45"/>
  </sortState>
  <mergeCells count="14">
    <mergeCell ref="A1:O1"/>
    <mergeCell ref="A2:P2"/>
    <mergeCell ref="A3:P3"/>
    <mergeCell ref="M4:M5"/>
    <mergeCell ref="N4:N5"/>
    <mergeCell ref="O4:O5"/>
    <mergeCell ref="H4:L4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topLeftCell="A55" workbookViewId="0">
      <selection activeCell="G33" sqref="G33"/>
    </sheetView>
  </sheetViews>
  <sheetFormatPr defaultRowHeight="15" x14ac:dyDescent="0.25"/>
  <cols>
    <col min="1" max="1" width="5.28515625" style="42" customWidth="1"/>
    <col min="2" max="2" width="12.85546875" style="42" customWidth="1"/>
    <col min="3" max="3" width="14.7109375" style="42" customWidth="1"/>
    <col min="4" max="4" width="17" style="42" customWidth="1"/>
    <col min="5" max="5" width="45.7109375" style="42" customWidth="1"/>
    <col min="6" max="6" width="6.85546875" style="42" customWidth="1"/>
    <col min="7" max="7" width="8.85546875" style="42" customWidth="1"/>
    <col min="8" max="12" width="6.7109375" style="42" customWidth="1"/>
    <col min="13" max="13" width="8" style="42" customWidth="1"/>
    <col min="14" max="14" width="13" style="42" customWidth="1"/>
    <col min="15" max="15" width="36.140625" style="42" customWidth="1"/>
    <col min="16" max="16384" width="9.140625" style="42"/>
  </cols>
  <sheetData>
    <row r="1" spans="1:15" ht="18.75" x14ac:dyDescent="0.25">
      <c r="A1" s="88" t="s">
        <v>144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21" x14ac:dyDescent="0.25">
      <c r="A2" s="89" t="s">
        <v>146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ht="33" customHeight="1" x14ac:dyDescent="0.25">
      <c r="A3" s="91" t="s">
        <v>132</v>
      </c>
      <c r="B3" s="92" t="s">
        <v>0</v>
      </c>
      <c r="C3" s="92" t="s">
        <v>1</v>
      </c>
      <c r="D3" s="92" t="s">
        <v>2</v>
      </c>
      <c r="E3" s="92" t="s">
        <v>133</v>
      </c>
      <c r="F3" s="92" t="s">
        <v>3</v>
      </c>
      <c r="G3" s="92" t="s">
        <v>134</v>
      </c>
      <c r="H3" s="83" t="s">
        <v>145</v>
      </c>
      <c r="I3" s="83"/>
      <c r="J3" s="83"/>
      <c r="K3" s="83"/>
      <c r="L3" s="83"/>
      <c r="M3" s="93" t="s">
        <v>140</v>
      </c>
      <c r="N3" s="93" t="s">
        <v>141</v>
      </c>
      <c r="O3" s="91" t="s">
        <v>131</v>
      </c>
    </row>
    <row r="4" spans="1:15" ht="70.5" x14ac:dyDescent="0.25">
      <c r="A4" s="91"/>
      <c r="B4" s="92"/>
      <c r="C4" s="92"/>
      <c r="D4" s="92"/>
      <c r="E4" s="92"/>
      <c r="F4" s="92"/>
      <c r="G4" s="92"/>
      <c r="H4" s="31" t="s">
        <v>136</v>
      </c>
      <c r="I4" s="31" t="s">
        <v>138</v>
      </c>
      <c r="J4" s="31" t="s">
        <v>148</v>
      </c>
      <c r="K4" s="31" t="s">
        <v>137</v>
      </c>
      <c r="L4" s="31" t="s">
        <v>139</v>
      </c>
      <c r="M4" s="93"/>
      <c r="N4" s="93"/>
      <c r="O4" s="91"/>
    </row>
    <row r="5" spans="1:15" ht="61.5" customHeight="1" x14ac:dyDescent="0.25">
      <c r="A5" s="65">
        <v>1</v>
      </c>
      <c r="B5" s="58" t="str">
        <f>'[1]7-8 кл.'!D3</f>
        <v>Миткеева</v>
      </c>
      <c r="C5" s="58" t="str">
        <f>'[1]7-8 кл.'!E3</f>
        <v>Софья</v>
      </c>
      <c r="D5" s="58" t="str">
        <f>'[1]7-8 кл.'!F3</f>
        <v>Александровна</v>
      </c>
      <c r="E5" s="59" t="s">
        <v>155</v>
      </c>
      <c r="F5" s="43">
        <f>'[1]7-8 кл.'!H3</f>
        <v>8</v>
      </c>
      <c r="G5" s="44" t="s">
        <v>153</v>
      </c>
      <c r="H5" s="60">
        <f>'[1]7-8 кл.'!J3</f>
        <v>13</v>
      </c>
      <c r="I5" s="61">
        <f>'[1]7-8 кл.'!K3</f>
        <v>8</v>
      </c>
      <c r="J5" s="61">
        <f>'[1]7-8 кл.'!L3</f>
        <v>17</v>
      </c>
      <c r="K5" s="61">
        <f>'[1]7-8 кл.'!M3</f>
        <v>12</v>
      </c>
      <c r="L5" s="61">
        <f>'[1]7-8 кл.'!N3</f>
        <v>16</v>
      </c>
      <c r="M5" s="46">
        <f>'[1]7-8 кл.'!O3</f>
        <v>66</v>
      </c>
      <c r="N5" s="46" t="str">
        <f>'[1]7-8 кл.'!P3</f>
        <v>призер</v>
      </c>
      <c r="O5" s="62" t="str">
        <f>'[1]7-8 кл.'!Q3</f>
        <v>Фадеева Валерия Георгиевна</v>
      </c>
    </row>
    <row r="6" spans="1:15" ht="60" customHeight="1" x14ac:dyDescent="0.25">
      <c r="A6" s="65">
        <v>2</v>
      </c>
      <c r="B6" s="63" t="str">
        <f>'[1]7-8 кл.'!D4</f>
        <v>Коджаева</v>
      </c>
      <c r="C6" s="63" t="str">
        <f>'[1]7-8 кл.'!E4</f>
        <v>Варвара</v>
      </c>
      <c r="D6" s="63" t="str">
        <f>'[1]7-8 кл.'!F4</f>
        <v>Денисовна</v>
      </c>
      <c r="E6" s="64" t="str">
        <f>'[1]7-8 кл.'!G4</f>
        <v>Государственное бюджетное образовательное учреждение города Севастополя «Билингвальная гимназия № 2»</v>
      </c>
      <c r="F6" s="65">
        <f>'[1]7-8 кл.'!H4</f>
        <v>8</v>
      </c>
      <c r="G6" s="65" t="str">
        <f>'[1]7-8 кл.'!I4</f>
        <v>7-8 кл</v>
      </c>
      <c r="H6" s="65">
        <f>'[1]7-8 кл.'!J4</f>
        <v>12</v>
      </c>
      <c r="I6" s="65">
        <f>'[1]7-8 кл.'!K4</f>
        <v>9</v>
      </c>
      <c r="J6" s="65">
        <f>'[1]7-8 кл.'!L4</f>
        <v>19</v>
      </c>
      <c r="K6" s="65">
        <f>'[1]7-8 кл.'!M4</f>
        <v>12</v>
      </c>
      <c r="L6" s="65">
        <f>'[1]7-8 кл.'!N4</f>
        <v>13</v>
      </c>
      <c r="M6" s="65">
        <f>'[1]7-8 кл.'!O4</f>
        <v>65</v>
      </c>
      <c r="N6" s="65" t="str">
        <f>'[1]7-8 кл.'!P4</f>
        <v>призер</v>
      </c>
      <c r="O6" s="63" t="str">
        <f>'[1]7-8 кл.'!Q4</f>
        <v>Родионова Анна Игоревна</v>
      </c>
    </row>
    <row r="7" spans="1:15" ht="60" customHeight="1" x14ac:dyDescent="0.25">
      <c r="A7" s="65">
        <v>3</v>
      </c>
      <c r="B7" s="63" t="str">
        <f>'[1]7-8 кл.'!D5</f>
        <v>Матвеев</v>
      </c>
      <c r="C7" s="63" t="str">
        <f>'[1]7-8 кл.'!E5</f>
        <v>Егор</v>
      </c>
      <c r="D7" s="63" t="str">
        <f>'[1]7-8 кл.'!F5</f>
        <v>Владимирович</v>
      </c>
      <c r="E7" s="64" t="str">
        <f>'[1]7-8 кл.'!G5</f>
        <v>Государственное бюджетное образовательное учреждение города Севастополя «Билингвальная гимназия № 2»</v>
      </c>
      <c r="F7" s="65">
        <f>'[1]7-8 кл.'!H5</f>
        <v>7</v>
      </c>
      <c r="G7" s="65" t="str">
        <f>'[1]7-8 кл.'!I5</f>
        <v>7-8 кл</v>
      </c>
      <c r="H7" s="65">
        <f>'[1]7-8 кл.'!J5</f>
        <v>12</v>
      </c>
      <c r="I7" s="65">
        <f>'[1]7-8 кл.'!K5</f>
        <v>6</v>
      </c>
      <c r="J7" s="65">
        <f>'[1]7-8 кл.'!L5</f>
        <v>13</v>
      </c>
      <c r="K7" s="65">
        <f>'[1]7-8 кл.'!M5</f>
        <v>11</v>
      </c>
      <c r="L7" s="65">
        <f>'[1]7-8 кл.'!N5</f>
        <v>21</v>
      </c>
      <c r="M7" s="65">
        <f>'[1]7-8 кл.'!O5</f>
        <v>63</v>
      </c>
      <c r="N7" s="65" t="str">
        <f>'[1]7-8 кл.'!P5</f>
        <v>призер</v>
      </c>
      <c r="O7" s="63" t="str">
        <f>'[1]7-8 кл.'!Q5</f>
        <v>Зденик Светлана Анатольевна</v>
      </c>
    </row>
    <row r="8" spans="1:15" ht="75" x14ac:dyDescent="0.25">
      <c r="A8" s="65">
        <v>4</v>
      </c>
      <c r="B8" s="63" t="str">
        <f>'[1]7-8 кл.'!D6</f>
        <v>Самодин</v>
      </c>
      <c r="C8" s="63" t="str">
        <f>'[1]7-8 кл.'!E6</f>
        <v>Валентин</v>
      </c>
      <c r="D8" s="63" t="str">
        <f>'[1]7-8 кл.'!F6</f>
        <v>Вадимович</v>
      </c>
      <c r="E8" s="64" t="str">
        <f>'[1]7-8 кл.'!G6</f>
        <v>Государственное бюджетное образовательное учреждение города Севастополя «Билингвальная гимназия № 2»</v>
      </c>
      <c r="F8" s="65">
        <f>'[1]7-8 кл.'!H6</f>
        <v>7</v>
      </c>
      <c r="G8" s="65" t="str">
        <f>'[1]7-8 кл.'!I6</f>
        <v>7-8 кл</v>
      </c>
      <c r="H8" s="65">
        <f>'[1]7-8 кл.'!J6</f>
        <v>10</v>
      </c>
      <c r="I8" s="65">
        <f>'[1]7-8 кл.'!K6</f>
        <v>7</v>
      </c>
      <c r="J8" s="65">
        <f>'[1]7-8 кл.'!L6</f>
        <v>17</v>
      </c>
      <c r="K8" s="65">
        <f>'[1]7-8 кл.'!M6</f>
        <v>14</v>
      </c>
      <c r="L8" s="65">
        <f>'[1]7-8 кл.'!N6</f>
        <v>13</v>
      </c>
      <c r="M8" s="65">
        <f>'[1]7-8 кл.'!O6</f>
        <v>61</v>
      </c>
      <c r="N8" s="65" t="str">
        <f>'[1]7-8 кл.'!P6</f>
        <v>призер</v>
      </c>
      <c r="O8" s="63" t="str">
        <f>'[1]7-8 кл.'!Q6</f>
        <v>Зденик Светлана Анатольвна</v>
      </c>
    </row>
    <row r="9" spans="1:15" ht="75" x14ac:dyDescent="0.25">
      <c r="A9" s="65">
        <v>5</v>
      </c>
      <c r="B9" s="63" t="str">
        <f>'[1]7-8 кл.'!D7</f>
        <v>Шаталова</v>
      </c>
      <c r="C9" s="63" t="str">
        <f>'[1]7-8 кл.'!E7</f>
        <v>Анастасия</v>
      </c>
      <c r="D9" s="63" t="str">
        <f>'[1]7-8 кл.'!F7</f>
        <v>Владимировна</v>
      </c>
      <c r="E9" s="64" t="str">
        <f>'[1]7-8 кл.'!G7</f>
        <v>Государственное бюджетное образовательное учреждение города Севастополя «Билингвальная гимназия № 2»</v>
      </c>
      <c r="F9" s="65">
        <f>'[1]7-8 кл.'!H7</f>
        <v>8</v>
      </c>
      <c r="G9" s="65" t="str">
        <f>'[1]7-8 кл.'!I7</f>
        <v>7-8 кл</v>
      </c>
      <c r="H9" s="65">
        <f>'[1]7-8 кл.'!J7</f>
        <v>7</v>
      </c>
      <c r="I9" s="65">
        <f>'[1]7-8 кл.'!K7</f>
        <v>9</v>
      </c>
      <c r="J9" s="65">
        <f>'[1]7-8 кл.'!L7</f>
        <v>14</v>
      </c>
      <c r="K9" s="65">
        <f>'[1]7-8 кл.'!M7</f>
        <v>13</v>
      </c>
      <c r="L9" s="65">
        <f>'[1]7-8 кл.'!N7</f>
        <v>15</v>
      </c>
      <c r="M9" s="65">
        <f>'[1]7-8 кл.'!O7</f>
        <v>58</v>
      </c>
      <c r="N9" s="65" t="str">
        <f>'[1]7-8 кл.'!P7</f>
        <v>призер</v>
      </c>
      <c r="O9" s="63" t="str">
        <f>'[1]7-8 кл.'!Q7</f>
        <v>Фадеева Валерия Георгиевна</v>
      </c>
    </row>
    <row r="10" spans="1:15" ht="75" x14ac:dyDescent="0.25">
      <c r="A10" s="65">
        <v>6</v>
      </c>
      <c r="B10" s="63" t="str">
        <f>'[1]7-8 кл.'!D8</f>
        <v>Щербакова</v>
      </c>
      <c r="C10" s="63" t="str">
        <f>'[1]7-8 кл.'!E8</f>
        <v>Весталия</v>
      </c>
      <c r="D10" s="63" t="str">
        <f>'[1]7-8 кл.'!F8</f>
        <v>Олеговна</v>
      </c>
      <c r="E10" s="64" t="str">
        <f>'[1]7-8 кл.'!G8</f>
        <v>Государственное бюджетное образовательное учреждение города Севастополя «Билингвальная гимназия № 2»</v>
      </c>
      <c r="F10" s="65">
        <f>'[1]7-8 кл.'!H8</f>
        <v>7</v>
      </c>
      <c r="G10" s="65" t="str">
        <f>'[1]7-8 кл.'!I8</f>
        <v>7-8 кл</v>
      </c>
      <c r="H10" s="65">
        <f>'[1]7-8 кл.'!J8</f>
        <v>8</v>
      </c>
      <c r="I10" s="65">
        <f>'[1]7-8 кл.'!K8</f>
        <v>5</v>
      </c>
      <c r="J10" s="65">
        <f>'[1]7-8 кл.'!L8</f>
        <v>12</v>
      </c>
      <c r="K10" s="65">
        <f>'[1]7-8 кл.'!M8</f>
        <v>12</v>
      </c>
      <c r="L10" s="65">
        <f>'[1]7-8 кл.'!N8</f>
        <v>21</v>
      </c>
      <c r="M10" s="65">
        <f>'[1]7-8 кл.'!O8</f>
        <v>58</v>
      </c>
      <c r="N10" s="65" t="str">
        <f>'[1]7-8 кл.'!P8</f>
        <v>призер</v>
      </c>
      <c r="O10" s="63" t="str">
        <f>'[1]7-8 кл.'!Q8</f>
        <v>Зденик Светлана Анатольевна</v>
      </c>
    </row>
    <row r="11" spans="1:15" ht="58.5" customHeight="1" x14ac:dyDescent="0.25">
      <c r="A11" s="65">
        <v>7</v>
      </c>
      <c r="B11" s="63" t="str">
        <f>'[1]7-8 кл.'!D9</f>
        <v>Скворцова</v>
      </c>
      <c r="C11" s="63" t="str">
        <f>'[1]7-8 кл.'!E9</f>
        <v>София</v>
      </c>
      <c r="D11" s="63" t="str">
        <f>'[1]7-8 кл.'!F9</f>
        <v>Витальевна</v>
      </c>
      <c r="E11" s="64" t="str">
        <f>'[1]7-8 кл.'!G9</f>
        <v>Государственное бюджетное образовательное учреждение города Севастополя «Билингвальная гимназия № 2»</v>
      </c>
      <c r="F11" s="65">
        <f>'[1]7-8 кл.'!H9</f>
        <v>7</v>
      </c>
      <c r="G11" s="65" t="str">
        <f>'[1]7-8 кл.'!I9</f>
        <v>7-8 кл</v>
      </c>
      <c r="H11" s="65">
        <f>'[1]7-8 кл.'!J9</f>
        <v>11</v>
      </c>
      <c r="I11" s="65">
        <f>'[1]7-8 кл.'!K9</f>
        <v>9</v>
      </c>
      <c r="J11" s="65">
        <f>'[1]7-8 кл.'!L9</f>
        <v>11</v>
      </c>
      <c r="K11" s="65">
        <f>'[1]7-8 кл.'!M9</f>
        <v>8</v>
      </c>
      <c r="L11" s="65">
        <f>'[1]7-8 кл.'!N9</f>
        <v>17</v>
      </c>
      <c r="M11" s="65">
        <f>'[1]7-8 кл.'!O9</f>
        <v>56</v>
      </c>
      <c r="N11" s="65" t="str">
        <f>'[1]7-8 кл.'!P9</f>
        <v>призер</v>
      </c>
      <c r="O11" s="63" t="str">
        <f>'[1]7-8 кл.'!Q9</f>
        <v>Зденик Светлана Анатольевна</v>
      </c>
    </row>
    <row r="12" spans="1:15" ht="59.25" customHeight="1" x14ac:dyDescent="0.25">
      <c r="A12" s="65">
        <v>8</v>
      </c>
      <c r="B12" s="63" t="str">
        <f>'[1]7-8 кл.'!D10</f>
        <v>Бондарева</v>
      </c>
      <c r="C12" s="63" t="str">
        <f>'[1]7-8 кл.'!E10</f>
        <v>Ангелина</v>
      </c>
      <c r="D12" s="63" t="str">
        <f>'[1]7-8 кл.'!F10</f>
        <v>Николаевна</v>
      </c>
      <c r="E12" s="64" t="str">
        <f>'[1]7-8 кл.'!G10</f>
        <v>Государственное бюджетное образовательное учреждение города Севастополя «Билингвальная гимназия № 2»</v>
      </c>
      <c r="F12" s="65">
        <f>'[1]7-8 кл.'!H10</f>
        <v>7</v>
      </c>
      <c r="G12" s="65" t="str">
        <f>'[1]7-8 кл.'!I10</f>
        <v>7-8 кл</v>
      </c>
      <c r="H12" s="65">
        <f>'[1]7-8 кл.'!J10</f>
        <v>10</v>
      </c>
      <c r="I12" s="65">
        <f>'[1]7-8 кл.'!K10</f>
        <v>8</v>
      </c>
      <c r="J12" s="65">
        <f>'[1]7-8 кл.'!L10</f>
        <v>14</v>
      </c>
      <c r="K12" s="65">
        <f>'[1]7-8 кл.'!M10</f>
        <v>12</v>
      </c>
      <c r="L12" s="65">
        <f>'[1]7-8 кл.'!N10</f>
        <v>12</v>
      </c>
      <c r="M12" s="65">
        <f>'[1]7-8 кл.'!O10</f>
        <v>56</v>
      </c>
      <c r="N12" s="65" t="str">
        <f>'[1]7-8 кл.'!P10</f>
        <v>призер</v>
      </c>
      <c r="O12" s="63" t="str">
        <f>'[1]7-8 кл.'!Q10</f>
        <v>Фомина Мария Андреевна</v>
      </c>
    </row>
    <row r="13" spans="1:15" ht="60.75" customHeight="1" x14ac:dyDescent="0.25">
      <c r="A13" s="65">
        <v>9</v>
      </c>
      <c r="B13" s="63" t="str">
        <f>'[1]7-8 кл.'!D11</f>
        <v>Семеняко</v>
      </c>
      <c r="C13" s="63" t="str">
        <f>'[1]7-8 кл.'!E11</f>
        <v>Екатерина</v>
      </c>
      <c r="D13" s="63" t="str">
        <f>'[1]7-8 кл.'!F11</f>
        <v>Сергеевна</v>
      </c>
      <c r="E13" s="64" t="str">
        <f>'[1]7-8 кл.'!G11</f>
        <v>Государственное бюджетное образовательное учреждение города Севастополя «Билингвальная гимназия № 2»</v>
      </c>
      <c r="F13" s="65">
        <f>'[1]7-8 кл.'!H11</f>
        <v>8</v>
      </c>
      <c r="G13" s="65" t="str">
        <f>'[1]7-8 кл.'!I11</f>
        <v>7-8 кл</v>
      </c>
      <c r="H13" s="65">
        <f>'[1]7-8 кл.'!J11</f>
        <v>11</v>
      </c>
      <c r="I13" s="65">
        <f>'[1]7-8 кл.'!K11</f>
        <v>5</v>
      </c>
      <c r="J13" s="65">
        <f>'[1]7-8 кл.'!L11</f>
        <v>13</v>
      </c>
      <c r="K13" s="65">
        <f>'[1]7-8 кл.'!M11</f>
        <v>11</v>
      </c>
      <c r="L13" s="65">
        <f>'[1]7-8 кл.'!N11</f>
        <v>16</v>
      </c>
      <c r="M13" s="65">
        <f>'[1]7-8 кл.'!O11</f>
        <v>56</v>
      </c>
      <c r="N13" s="65" t="str">
        <f>'[1]7-8 кл.'!P11</f>
        <v>призер</v>
      </c>
      <c r="O13" s="63" t="str">
        <f>'[1]7-8 кл.'!Q11</f>
        <v>Зденик Светлана Анатольевна</v>
      </c>
    </row>
    <row r="14" spans="1:15" ht="59.25" customHeight="1" x14ac:dyDescent="0.25">
      <c r="A14" s="65">
        <v>10</v>
      </c>
      <c r="B14" s="63" t="str">
        <f>'[1]7-8 кл.'!D12</f>
        <v>Бородатова</v>
      </c>
      <c r="C14" s="63" t="str">
        <f>'[1]7-8 кл.'!E12</f>
        <v>Светлана</v>
      </c>
      <c r="D14" s="63" t="str">
        <f>'[1]7-8 кл.'!F12</f>
        <v>Максимовна</v>
      </c>
      <c r="E14" s="64" t="str">
        <f>'[1]7-8 кл.'!G12</f>
        <v>Государственное бюджетное образовательное учреждение города Севастополя «Билингвальная гимназия № 2»</v>
      </c>
      <c r="F14" s="65">
        <f>'[1]7-8 кл.'!H12</f>
        <v>7</v>
      </c>
      <c r="G14" s="65" t="str">
        <f>'[1]7-8 кл.'!I12</f>
        <v>7-8 кл</v>
      </c>
      <c r="H14" s="65">
        <f>'[1]7-8 кл.'!J12</f>
        <v>10</v>
      </c>
      <c r="I14" s="65">
        <f>'[1]7-8 кл.'!K12</f>
        <v>6</v>
      </c>
      <c r="J14" s="65">
        <f>'[1]7-8 кл.'!L12</f>
        <v>15</v>
      </c>
      <c r="K14" s="65">
        <f>'[1]7-8 кл.'!M12</f>
        <v>7</v>
      </c>
      <c r="L14" s="65">
        <f>'[1]7-8 кл.'!N12</f>
        <v>14</v>
      </c>
      <c r="M14" s="65">
        <f>'[1]7-8 кл.'!O12</f>
        <v>52</v>
      </c>
      <c r="N14" s="65" t="str">
        <f>'[1]7-8 кл.'!P12</f>
        <v>участник</v>
      </c>
      <c r="O14" s="63" t="str">
        <f>'[1]7-8 кл.'!Q12</f>
        <v>Зденик Светлана Анатольевна</v>
      </c>
    </row>
    <row r="15" spans="1:15" ht="60" customHeight="1" x14ac:dyDescent="0.25">
      <c r="A15" s="65">
        <v>11</v>
      </c>
      <c r="B15" s="63" t="str">
        <f>'[1]7-8 кл.'!D13</f>
        <v>Колобова</v>
      </c>
      <c r="C15" s="63" t="str">
        <f>'[1]7-8 кл.'!E13</f>
        <v>Влада</v>
      </c>
      <c r="D15" s="63" t="str">
        <f>'[1]7-8 кл.'!F13</f>
        <v>Станиславовна</v>
      </c>
      <c r="E15" s="64" t="str">
        <f>'[1]7-8 кл.'!G13</f>
        <v>Государственное бюджетное образовательное учреждение города Севастополя «Билингвальная гимназия № 2»</v>
      </c>
      <c r="F15" s="65">
        <f>'[1]7-8 кл.'!H13</f>
        <v>8</v>
      </c>
      <c r="G15" s="65" t="str">
        <f>'[1]7-8 кл.'!I13</f>
        <v>7-8 кл</v>
      </c>
      <c r="H15" s="65">
        <f>'[1]7-8 кл.'!J13</f>
        <v>10</v>
      </c>
      <c r="I15" s="65">
        <f>'[1]7-8 кл.'!K13</f>
        <v>5</v>
      </c>
      <c r="J15" s="65">
        <f>'[1]7-8 кл.'!L13</f>
        <v>15</v>
      </c>
      <c r="K15" s="65">
        <f>'[1]7-8 кл.'!M13</f>
        <v>10</v>
      </c>
      <c r="L15" s="65">
        <f>'[1]7-8 кл.'!N13</f>
        <v>12</v>
      </c>
      <c r="M15" s="65">
        <f>'[1]7-8 кл.'!O13</f>
        <v>52</v>
      </c>
      <c r="N15" s="65" t="str">
        <f>'[1]7-8 кл.'!P13</f>
        <v>участник</v>
      </c>
      <c r="O15" s="63" t="str">
        <f>'[1]7-8 кл.'!Q13</f>
        <v>Фадеева Валерия Георгиевна</v>
      </c>
    </row>
    <row r="16" spans="1:15" ht="59.25" customHeight="1" x14ac:dyDescent="0.25">
      <c r="A16" s="65">
        <v>12</v>
      </c>
      <c r="B16" s="63" t="str">
        <f>'[1]7-8 кл.'!D15</f>
        <v>Тимофеева</v>
      </c>
      <c r="C16" s="63" t="str">
        <f>'[1]7-8 кл.'!E15</f>
        <v>Вера</v>
      </c>
      <c r="D16" s="63" t="str">
        <f>'[1]7-8 кл.'!F15</f>
        <v>Васильевна</v>
      </c>
      <c r="E16" s="64" t="str">
        <f>'[1]7-8 кл.'!G15</f>
        <v>Государственное бюджетное образовательное учреждение города Севастополя «Билингвальная гимназия № 2»</v>
      </c>
      <c r="F16" s="65">
        <f>'[1]7-8 кл.'!H15</f>
        <v>7</v>
      </c>
      <c r="G16" s="65" t="str">
        <f>'[1]7-8 кл.'!I15</f>
        <v>7-8 кл</v>
      </c>
      <c r="H16" s="65">
        <f>'[1]7-8 кл.'!J15</f>
        <v>10</v>
      </c>
      <c r="I16" s="65">
        <f>'[1]7-8 кл.'!K15</f>
        <v>7</v>
      </c>
      <c r="J16" s="65">
        <f>'[1]7-8 кл.'!L15</f>
        <v>9</v>
      </c>
      <c r="K16" s="65">
        <f>'[1]7-8 кл.'!M15</f>
        <v>10</v>
      </c>
      <c r="L16" s="65">
        <f>'[1]7-8 кл.'!N15</f>
        <v>14</v>
      </c>
      <c r="M16" s="65">
        <f>'[1]7-8 кл.'!O15</f>
        <v>50</v>
      </c>
      <c r="N16" s="65" t="str">
        <f>'[1]7-8 кл.'!P15</f>
        <v>участник</v>
      </c>
      <c r="O16" s="63" t="str">
        <f>'[1]7-8 кл.'!Q15</f>
        <v>Фомина Мария Андреевна</v>
      </c>
    </row>
    <row r="17" spans="1:15" ht="58.5" customHeight="1" x14ac:dyDescent="0.25">
      <c r="A17" s="65">
        <v>13</v>
      </c>
      <c r="B17" s="63" t="str">
        <f>'[1]7-8 кл.'!D16</f>
        <v>Ванага</v>
      </c>
      <c r="C17" s="63" t="str">
        <f>'[1]7-8 кл.'!E16</f>
        <v>Эмилия</v>
      </c>
      <c r="D17" s="63" t="str">
        <f>'[1]7-8 кл.'!F16</f>
        <v>-</v>
      </c>
      <c r="E17" s="64" t="str">
        <f>'[1]7-8 кл.'!G16</f>
        <v>Государственное бюджетное образовательное учреждение города Севастополя «Билингвальная гимназия № 2»</v>
      </c>
      <c r="F17" s="65">
        <f>'[1]7-8 кл.'!H16</f>
        <v>8</v>
      </c>
      <c r="G17" s="65" t="str">
        <f>'[1]7-8 кл.'!I16</f>
        <v>7-8 кл</v>
      </c>
      <c r="H17" s="65">
        <f>'[1]7-8 кл.'!J16</f>
        <v>9</v>
      </c>
      <c r="I17" s="65">
        <f>'[1]7-8 кл.'!K16</f>
        <v>4</v>
      </c>
      <c r="J17" s="65">
        <f>'[1]7-8 кл.'!L16</f>
        <v>15</v>
      </c>
      <c r="K17" s="65">
        <f>'[1]7-8 кл.'!M16</f>
        <v>8</v>
      </c>
      <c r="L17" s="65">
        <f>'[1]7-8 кл.'!N16</f>
        <v>14</v>
      </c>
      <c r="M17" s="65">
        <f>'[1]7-8 кл.'!O16</f>
        <v>50</v>
      </c>
      <c r="N17" s="65" t="str">
        <f>'[1]7-8 кл.'!P16</f>
        <v>участник</v>
      </c>
      <c r="O17" s="63" t="str">
        <f>'[1]7-8 кл.'!Q16</f>
        <v>Фадеева Валерия Георгиевна</v>
      </c>
    </row>
    <row r="18" spans="1:15" ht="59.25" customHeight="1" x14ac:dyDescent="0.25">
      <c r="A18" s="65">
        <v>14</v>
      </c>
      <c r="B18" s="63" t="str">
        <f>'[1]7-8 кл.'!D17</f>
        <v>Меньщикова</v>
      </c>
      <c r="C18" s="63" t="str">
        <f>'[1]7-8 кл.'!E17</f>
        <v>Валерия</v>
      </c>
      <c r="D18" s="63" t="str">
        <f>'[1]7-8 кл.'!F17</f>
        <v>Антоновна</v>
      </c>
      <c r="E18" s="64" t="str">
        <f>'[1]7-8 кл.'!G17</f>
        <v>Государственное бюджетное образовательное учреждение города Севастополя «Билингвальная гимназия № 2»</v>
      </c>
      <c r="F18" s="65">
        <f>'[1]7-8 кл.'!H17</f>
        <v>7</v>
      </c>
      <c r="G18" s="65" t="str">
        <f>'[1]7-8 кл.'!I17</f>
        <v>7-8 кл</v>
      </c>
      <c r="H18" s="65">
        <f>'[1]7-8 кл.'!J17</f>
        <v>9</v>
      </c>
      <c r="I18" s="65">
        <f>'[1]7-8 кл.'!K17</f>
        <v>8</v>
      </c>
      <c r="J18" s="65">
        <f>'[1]7-8 кл.'!L17</f>
        <v>13</v>
      </c>
      <c r="K18" s="65">
        <f>'[1]7-8 кл.'!M17</f>
        <v>11</v>
      </c>
      <c r="L18" s="65">
        <f>'[1]7-8 кл.'!N17</f>
        <v>7</v>
      </c>
      <c r="M18" s="65">
        <f>'[1]7-8 кл.'!O17</f>
        <v>48</v>
      </c>
      <c r="N18" s="65" t="str">
        <f>'[1]7-8 кл.'!P17</f>
        <v>участник</v>
      </c>
      <c r="O18" s="63" t="str">
        <f>'[1]7-8 кл.'!Q17</f>
        <v>Зденик Светлана Анатольевна</v>
      </c>
    </row>
    <row r="19" spans="1:15" ht="59.25" customHeight="1" x14ac:dyDescent="0.25">
      <c r="A19" s="65">
        <v>15</v>
      </c>
      <c r="B19" s="63" t="str">
        <f>'[1]7-8 кл.'!D18</f>
        <v>Мальцев</v>
      </c>
      <c r="C19" s="63" t="str">
        <f>'[1]7-8 кл.'!E18</f>
        <v>Павел</v>
      </c>
      <c r="D19" s="63" t="str">
        <f>'[1]7-8 кл.'!F18</f>
        <v>Дмитриевич</v>
      </c>
      <c r="E19" s="64" t="str">
        <f>'[1]7-8 кл.'!G18</f>
        <v>Государственное бюджетное образовательное учреждение города Севастополя «Билингвальная гимназия № 2»</v>
      </c>
      <c r="F19" s="65">
        <f>'[1]7-8 кл.'!H18</f>
        <v>8</v>
      </c>
      <c r="G19" s="65" t="str">
        <f>'[1]7-8 кл.'!I18</f>
        <v>7-8 кл</v>
      </c>
      <c r="H19" s="65">
        <f>'[1]7-8 кл.'!J18</f>
        <v>8</v>
      </c>
      <c r="I19" s="65">
        <f>'[1]7-8 кл.'!K18</f>
        <v>6</v>
      </c>
      <c r="J19" s="65">
        <f>'[1]7-8 кл.'!L18</f>
        <v>16</v>
      </c>
      <c r="K19" s="65">
        <f>'[1]7-8 кл.'!M18</f>
        <v>10</v>
      </c>
      <c r="L19" s="65">
        <f>'[1]7-8 кл.'!N18</f>
        <v>8</v>
      </c>
      <c r="M19" s="65">
        <f>'[1]7-8 кл.'!O18</f>
        <v>48</v>
      </c>
      <c r="N19" s="65" t="str">
        <f>'[1]7-8 кл.'!P18</f>
        <v>участник</v>
      </c>
      <c r="O19" s="63" t="str">
        <f>'[1]7-8 кл.'!Q18</f>
        <v>Зденик Светлана Анатольевна</v>
      </c>
    </row>
    <row r="20" spans="1:15" ht="57.75" customHeight="1" x14ac:dyDescent="0.25">
      <c r="A20" s="65">
        <v>16</v>
      </c>
      <c r="B20" s="63" t="str">
        <f>'[1]7-8 кл.'!D19</f>
        <v>Пухова</v>
      </c>
      <c r="C20" s="63" t="str">
        <f>'[1]7-8 кл.'!E19</f>
        <v>София</v>
      </c>
      <c r="D20" s="63" t="str">
        <f>'[1]7-8 кл.'!F19</f>
        <v>Сергеевна</v>
      </c>
      <c r="E20" s="64" t="str">
        <f>'[1]7-8 кл.'!G19</f>
        <v>Государственное бюджетное образовательное учреждение города Севастополя «Билингвальная гимназия № 2»</v>
      </c>
      <c r="F20" s="65">
        <f>'[1]7-8 кл.'!H19</f>
        <v>7</v>
      </c>
      <c r="G20" s="65" t="str">
        <f>'[1]7-8 кл.'!I19</f>
        <v>7-8 кл</v>
      </c>
      <c r="H20" s="65">
        <f>'[1]7-8 кл.'!J19</f>
        <v>7</v>
      </c>
      <c r="I20" s="65">
        <f>'[1]7-8 кл.'!K19</f>
        <v>3</v>
      </c>
      <c r="J20" s="65">
        <f>'[1]7-8 кл.'!L19</f>
        <v>8</v>
      </c>
      <c r="K20" s="65">
        <f>'[1]7-8 кл.'!M19</f>
        <v>13</v>
      </c>
      <c r="L20" s="65">
        <f>'[1]7-8 кл.'!N19</f>
        <v>15</v>
      </c>
      <c r="M20" s="65">
        <f>'[1]7-8 кл.'!O19</f>
        <v>46</v>
      </c>
      <c r="N20" s="65" t="str">
        <f>'[1]7-8 кл.'!P19</f>
        <v>участник</v>
      </c>
      <c r="O20" s="63" t="str">
        <f>'[1]7-8 кл.'!Q19</f>
        <v>Фомина Мария Андреевна</v>
      </c>
    </row>
    <row r="21" spans="1:15" ht="59.25" customHeight="1" x14ac:dyDescent="0.25">
      <c r="A21" s="65">
        <v>17</v>
      </c>
      <c r="B21" s="63" t="str">
        <f>'[1]7-8 кл.'!D20</f>
        <v>Миткеева</v>
      </c>
      <c r="C21" s="63" t="str">
        <f>'[1]7-8 кл.'!E20</f>
        <v>Мария</v>
      </c>
      <c r="D21" s="63" t="str">
        <f>'[1]7-8 кл.'!F20</f>
        <v>Александровна</v>
      </c>
      <c r="E21" s="64" t="str">
        <f>'[1]7-8 кл.'!G20</f>
        <v>Государственное бюджетное образовательное учреждение города Севастополя «Билингвальная гимназия № 2»</v>
      </c>
      <c r="F21" s="65">
        <f>'[1]7-8 кл.'!H20</f>
        <v>7</v>
      </c>
      <c r="G21" s="65" t="str">
        <f>'[1]7-8 кл.'!I20</f>
        <v>7-8 кл</v>
      </c>
      <c r="H21" s="65">
        <f>'[1]7-8 кл.'!J20</f>
        <v>9</v>
      </c>
      <c r="I21" s="65">
        <f>'[1]7-8 кл.'!K20</f>
        <v>2</v>
      </c>
      <c r="J21" s="65">
        <f>'[1]7-8 кл.'!L20</f>
        <v>13</v>
      </c>
      <c r="K21" s="65">
        <f>'[1]7-8 кл.'!M20</f>
        <v>6</v>
      </c>
      <c r="L21" s="65">
        <f>'[1]7-8 кл.'!N20</f>
        <v>16</v>
      </c>
      <c r="M21" s="65">
        <f>'[1]7-8 кл.'!O20</f>
        <v>46</v>
      </c>
      <c r="N21" s="65" t="str">
        <f>'[1]7-8 кл.'!P20</f>
        <v>участник</v>
      </c>
      <c r="O21" s="63" t="str">
        <f>'[1]7-8 кл.'!Q20</f>
        <v>Зденик Светлана Анатольевна</v>
      </c>
    </row>
    <row r="22" spans="1:15" ht="58.5" customHeight="1" x14ac:dyDescent="0.25">
      <c r="A22" s="65">
        <v>18</v>
      </c>
      <c r="B22" s="63" t="str">
        <f>'[1]7-8 кл.'!D21</f>
        <v>Калинский</v>
      </c>
      <c r="C22" s="63" t="str">
        <f>'[1]7-8 кл.'!E21</f>
        <v>Герман</v>
      </c>
      <c r="D22" s="63" t="str">
        <f>'[1]7-8 кл.'!F21</f>
        <v>Вячеславович</v>
      </c>
      <c r="E22" s="64" t="str">
        <f>'[1]7-8 кл.'!G21</f>
        <v>Государственное бюджетное образовательное учреждение города Севастополя «Билингвальная гимназия № 2»</v>
      </c>
      <c r="F22" s="65">
        <f>'[1]7-8 кл.'!H21</f>
        <v>8</v>
      </c>
      <c r="G22" s="65" t="str">
        <f>'[1]7-8 кл.'!I21</f>
        <v>7-8 кл</v>
      </c>
      <c r="H22" s="65">
        <f>'[1]7-8 кл.'!J21</f>
        <v>8</v>
      </c>
      <c r="I22" s="65">
        <f>'[1]7-8 кл.'!K21</f>
        <v>6</v>
      </c>
      <c r="J22" s="65">
        <f>'[1]7-8 кл.'!L21</f>
        <v>9</v>
      </c>
      <c r="K22" s="65">
        <f>'[1]7-8 кл.'!M21</f>
        <v>9</v>
      </c>
      <c r="L22" s="65">
        <f>'[1]7-8 кл.'!N21</f>
        <v>8</v>
      </c>
      <c r="M22" s="65">
        <f>'[1]7-8 кл.'!O21</f>
        <v>40</v>
      </c>
      <c r="N22" s="65" t="str">
        <f>'[1]7-8 кл.'!P21</f>
        <v>участник</v>
      </c>
      <c r="O22" s="63" t="str">
        <f>'[1]7-8 кл.'!Q21</f>
        <v>Родионова Анна Игоревна</v>
      </c>
    </row>
    <row r="23" spans="1:15" ht="57.75" customHeight="1" x14ac:dyDescent="0.25">
      <c r="A23" s="65">
        <v>19</v>
      </c>
      <c r="B23" s="63" t="str">
        <f>'[1]7-8 кл.'!D22</f>
        <v xml:space="preserve">Ростов </v>
      </c>
      <c r="C23" s="63" t="str">
        <f>'[1]7-8 кл.'!E22</f>
        <v>Константин</v>
      </c>
      <c r="D23" s="63" t="str">
        <f>'[1]7-8 кл.'!F22</f>
        <v>Сергеевич</v>
      </c>
      <c r="E23" s="64" t="str">
        <f>'[1]7-8 кл.'!G22</f>
        <v>Государственное бюджетное образовательное учреждение города Севастополя «Билингвальная гимназия № 2»</v>
      </c>
      <c r="F23" s="65">
        <f>'[1]7-8 кл.'!H22</f>
        <v>8</v>
      </c>
      <c r="G23" s="65" t="str">
        <f>'[1]7-8 кл.'!I22</f>
        <v>7-8 кл</v>
      </c>
      <c r="H23" s="65">
        <f>'[1]7-8 кл.'!J22</f>
        <v>7</v>
      </c>
      <c r="I23" s="65">
        <f>'[1]7-8 кл.'!K22</f>
        <v>5</v>
      </c>
      <c r="J23" s="65">
        <f>'[1]7-8 кл.'!L22</f>
        <v>5</v>
      </c>
      <c r="K23" s="65">
        <f>'[1]7-8 кл.'!M22</f>
        <v>9</v>
      </c>
      <c r="L23" s="65">
        <f>'[1]7-8 кл.'!N22</f>
        <v>10</v>
      </c>
      <c r="M23" s="65">
        <f>'[1]7-8 кл.'!O22</f>
        <v>36</v>
      </c>
      <c r="N23" s="65" t="str">
        <f>'[1]7-8 кл.'!P22</f>
        <v>участник</v>
      </c>
      <c r="O23" s="63" t="str">
        <f>'[1]7-8 кл.'!Q22</f>
        <v>Родионова Анна Игоревна</v>
      </c>
    </row>
    <row r="24" spans="1:15" ht="61.5" customHeight="1" x14ac:dyDescent="0.25">
      <c r="A24" s="65">
        <v>20</v>
      </c>
      <c r="B24" s="63" t="str">
        <f>'[1]7-8 кл.'!D23</f>
        <v>Вороньжева</v>
      </c>
      <c r="C24" s="63" t="str">
        <f>'[1]7-8 кл.'!E23</f>
        <v>Валерия</v>
      </c>
      <c r="D24" s="63" t="str">
        <f>'[1]7-8 кл.'!F23</f>
        <v>Денисовна</v>
      </c>
      <c r="E24" s="64" t="str">
        <f>'[1]7-8 кл.'!G23</f>
        <v>Государственное бюджетное образовательное учреждение города Севастополя «Билингвальная гимназия № 2»</v>
      </c>
      <c r="F24" s="65">
        <f>'[1]7-8 кл.'!H23</f>
        <v>7</v>
      </c>
      <c r="G24" s="65" t="str">
        <f>'[1]7-8 кл.'!I23</f>
        <v>7-8 кл</v>
      </c>
      <c r="H24" s="65">
        <f>'[1]7-8 кл.'!J23</f>
        <v>6</v>
      </c>
      <c r="I24" s="65">
        <f>'[1]7-8 кл.'!K23</f>
        <v>3</v>
      </c>
      <c r="J24" s="65">
        <f>'[1]7-8 кл.'!L23</f>
        <v>9</v>
      </c>
      <c r="K24" s="65">
        <f>'[1]7-8 кл.'!M23</f>
        <v>9</v>
      </c>
      <c r="L24" s="65">
        <f>'[1]7-8 кл.'!N23</f>
        <v>7</v>
      </c>
      <c r="M24" s="65">
        <f>'[1]7-8 кл.'!O23</f>
        <v>34</v>
      </c>
      <c r="N24" s="65" t="str">
        <f>'[1]7-8 кл.'!P23</f>
        <v>участник</v>
      </c>
      <c r="O24" s="63" t="str">
        <f>'[1]7-8 кл.'!Q23</f>
        <v>Зденик Светлана Анатольевна</v>
      </c>
    </row>
    <row r="25" spans="1:15" ht="59.25" customHeight="1" x14ac:dyDescent="0.25">
      <c r="A25" s="65">
        <v>21</v>
      </c>
      <c r="B25" s="63" t="str">
        <f>'[1]7-8 кл.'!D24</f>
        <v>Козлова</v>
      </c>
      <c r="C25" s="63" t="str">
        <f>'[1]7-8 кл.'!E24</f>
        <v>Олеся</v>
      </c>
      <c r="D25" s="63" t="str">
        <f>'[1]7-8 кл.'!F24</f>
        <v>Андреевна</v>
      </c>
      <c r="E25" s="64" t="str">
        <f>'[1]7-8 кл.'!G24</f>
        <v>Государственное бюджетное образовательное учреждение города Севастополя «Билингвальная гимназия № 2»</v>
      </c>
      <c r="F25" s="65">
        <f>'[1]7-8 кл.'!H24</f>
        <v>7</v>
      </c>
      <c r="G25" s="65" t="str">
        <f>'[1]7-8 кл.'!I24</f>
        <v>7-8 кл</v>
      </c>
      <c r="H25" s="65">
        <f>'[1]7-8 кл.'!J24</f>
        <v>10</v>
      </c>
      <c r="I25" s="65">
        <f>'[1]7-8 кл.'!K24</f>
        <v>4</v>
      </c>
      <c r="J25" s="65">
        <f>'[1]7-8 кл.'!L24</f>
        <v>8</v>
      </c>
      <c r="K25" s="65">
        <f>'[1]7-8 кл.'!M24</f>
        <v>5</v>
      </c>
      <c r="L25" s="65">
        <f>'[1]7-8 кл.'!N24</f>
        <v>7</v>
      </c>
      <c r="M25" s="65">
        <f>'[1]7-8 кл.'!O24</f>
        <v>34</v>
      </c>
      <c r="N25" s="65" t="str">
        <f>'[1]7-8 кл.'!P24</f>
        <v>участник</v>
      </c>
      <c r="O25" s="63" t="str">
        <f>'[1]7-8 кл.'!Q24</f>
        <v>Фомина Мария Андреевна</v>
      </c>
    </row>
    <row r="26" spans="1:15" ht="59.25" customHeight="1" x14ac:dyDescent="0.25">
      <c r="A26" s="65">
        <v>22</v>
      </c>
      <c r="B26" s="63" t="str">
        <f>'[1]7-8 кл.'!D25</f>
        <v>Клепач</v>
      </c>
      <c r="C26" s="63" t="str">
        <f>'[1]7-8 кл.'!E25</f>
        <v>Злата</v>
      </c>
      <c r="D26" s="63" t="str">
        <f>'[1]7-8 кл.'!F25</f>
        <v>Александровна</v>
      </c>
      <c r="E26" s="64" t="str">
        <f>'[1]7-8 кл.'!G25</f>
        <v>Государственное бюджетное образовательное учреждение города Севастополя «Билингвальная гимназия № 2»</v>
      </c>
      <c r="F26" s="65">
        <f>'[1]7-8 кл.'!H25</f>
        <v>7</v>
      </c>
      <c r="G26" s="65" t="str">
        <f>'[1]7-8 кл.'!I25</f>
        <v>7-8 кл</v>
      </c>
      <c r="H26" s="65">
        <f>'[1]7-8 кл.'!J25</f>
        <v>10</v>
      </c>
      <c r="I26" s="65">
        <f>'[1]7-8 кл.'!K25</f>
        <v>3</v>
      </c>
      <c r="J26" s="65">
        <f>'[1]7-8 кл.'!L25</f>
        <v>14</v>
      </c>
      <c r="K26" s="65">
        <f>'[1]7-8 кл.'!M25</f>
        <v>7</v>
      </c>
      <c r="L26" s="65">
        <f>'[1]7-8 кл.'!N25</f>
        <v>0</v>
      </c>
      <c r="M26" s="65">
        <f>'[1]7-8 кл.'!O25</f>
        <v>34</v>
      </c>
      <c r="N26" s="65" t="str">
        <f>'[1]7-8 кл.'!P25</f>
        <v>участник</v>
      </c>
      <c r="O26" s="63" t="str">
        <f>'[1]7-8 кл.'!Q25</f>
        <v>Караван Константин Александрович</v>
      </c>
    </row>
    <row r="27" spans="1:15" x14ac:dyDescent="0.25">
      <c r="A27" s="63"/>
      <c r="B27" s="63"/>
      <c r="C27" s="63"/>
      <c r="D27" s="63"/>
      <c r="E27" s="64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ht="59.25" customHeight="1" x14ac:dyDescent="0.25">
      <c r="A28" s="68">
        <v>23</v>
      </c>
      <c r="B28" s="63" t="str">
        <f>'[1]9-11 кл.'!D2</f>
        <v>Штаненко</v>
      </c>
      <c r="C28" s="63" t="str">
        <f>'[1]9-11 кл.'!E2</f>
        <v>Алена</v>
      </c>
      <c r="D28" s="63" t="str">
        <f>'[1]9-11 кл.'!F2</f>
        <v>Александровна</v>
      </c>
      <c r="E28" s="64" t="str">
        <f>'[1]9-11 кл.'!G2</f>
        <v>Государственное бюджетное образовательное учреждение города Севастополя «Билингвальная гимназия № 2»</v>
      </c>
      <c r="F28" s="65">
        <f>'[1]9-11 кл.'!H2</f>
        <v>10</v>
      </c>
      <c r="G28" s="65" t="str">
        <f>'[1]9-11 кл.'!I2</f>
        <v>9-11 кл</v>
      </c>
      <c r="H28" s="65">
        <f>'[1]9-11 кл.'!J2</f>
        <v>17</v>
      </c>
      <c r="I28" s="65">
        <f>'[1]9-11 кл.'!K2</f>
        <v>19</v>
      </c>
      <c r="J28" s="65">
        <f>'[1]9-11 кл.'!L2</f>
        <v>24</v>
      </c>
      <c r="K28" s="65">
        <f>'[1]9-11 кл.'!M2</f>
        <v>12</v>
      </c>
      <c r="L28" s="65">
        <f>'[1]9-11 кл.'!N2</f>
        <v>24</v>
      </c>
      <c r="M28" s="65">
        <f>'[1]9-11 кл.'!O2</f>
        <v>96</v>
      </c>
      <c r="N28" s="65" t="str">
        <f>'[1]9-11 кл.'!P2</f>
        <v>победитель</v>
      </c>
      <c r="O28" s="63" t="str">
        <f>'[1]9-11 кл.'!Q2</f>
        <v>Алексеева Людмила Владимировна</v>
      </c>
    </row>
    <row r="29" spans="1:15" ht="59.25" customHeight="1" x14ac:dyDescent="0.25">
      <c r="A29" s="68">
        <v>24</v>
      </c>
      <c r="B29" s="63" t="str">
        <f>'[1]9-11 кл.'!D3</f>
        <v>Ахмеров</v>
      </c>
      <c r="C29" s="63" t="str">
        <f>'[1]9-11 кл.'!E3</f>
        <v>Тимур</v>
      </c>
      <c r="D29" s="63" t="str">
        <f>'[1]9-11 кл.'!F3</f>
        <v>Надирович</v>
      </c>
      <c r="E29" s="64" t="str">
        <f>'[1]9-11 кл.'!G3</f>
        <v>Государственное бюджетное образовательное учреждение города Севастополя «Билингвальная гимназия № 2»</v>
      </c>
      <c r="F29" s="65">
        <f>'[1]9-11 кл.'!H3</f>
        <v>11</v>
      </c>
      <c r="G29" s="65" t="str">
        <f>'[1]9-11 кл.'!I3</f>
        <v>9-11 кл</v>
      </c>
      <c r="H29" s="65">
        <f>'[1]9-11 кл.'!J3</f>
        <v>19</v>
      </c>
      <c r="I29" s="65">
        <f>'[1]9-11 кл.'!K3</f>
        <v>18</v>
      </c>
      <c r="J29" s="65">
        <f>'[1]9-11 кл.'!L3</f>
        <v>21</v>
      </c>
      <c r="K29" s="65">
        <f>'[1]9-11 кл.'!M3</f>
        <v>10</v>
      </c>
      <c r="L29" s="65">
        <f>'[1]9-11 кл.'!N3</f>
        <v>24</v>
      </c>
      <c r="M29" s="65">
        <f>'[1]9-11 кл.'!O3</f>
        <v>92</v>
      </c>
      <c r="N29" s="65" t="str">
        <f>'[1]9-11 кл.'!P3</f>
        <v>победитель</v>
      </c>
      <c r="O29" s="63" t="str">
        <f>'[1]9-11 кл.'!Q3</f>
        <v>Алексеева Людмила Владимировна</v>
      </c>
    </row>
    <row r="30" spans="1:15" ht="58.5" customHeight="1" x14ac:dyDescent="0.25">
      <c r="A30" s="68">
        <v>25</v>
      </c>
      <c r="B30" s="63" t="str">
        <f>'[1]9-11 кл.'!D4</f>
        <v>Русяева</v>
      </c>
      <c r="C30" s="63" t="str">
        <f>'[1]9-11 кл.'!E4</f>
        <v>Анастасия</v>
      </c>
      <c r="D30" s="63" t="str">
        <f>'[1]9-11 кл.'!F4</f>
        <v>Геннадиевна</v>
      </c>
      <c r="E30" s="64" t="str">
        <f>'[1]9-11 кл.'!G4</f>
        <v>Государственное бюджетное образовательное учреждение города Севастополя «Билингвальная гимназия № 2»</v>
      </c>
      <c r="F30" s="65">
        <f>'[1]9-11 кл.'!H4</f>
        <v>10</v>
      </c>
      <c r="G30" s="65" t="str">
        <f>'[1]9-11 кл.'!I4</f>
        <v>9-11 кл</v>
      </c>
      <c r="H30" s="65">
        <f>'[1]9-11 кл.'!J4</f>
        <v>18</v>
      </c>
      <c r="I30" s="65">
        <f>'[1]9-11 кл.'!K4</f>
        <v>19</v>
      </c>
      <c r="J30" s="65">
        <f>'[1]9-11 кл.'!L4</f>
        <v>19</v>
      </c>
      <c r="K30" s="65">
        <f>'[1]9-11 кл.'!M4</f>
        <v>10</v>
      </c>
      <c r="L30" s="65">
        <f>'[1]9-11 кл.'!N4</f>
        <v>24</v>
      </c>
      <c r="M30" s="65">
        <f>'[1]9-11 кл.'!O4</f>
        <v>90</v>
      </c>
      <c r="N30" s="65" t="str">
        <f>'[1]9-11 кл.'!P4</f>
        <v>победитель</v>
      </c>
      <c r="O30" s="63" t="str">
        <f>'[1]9-11 кл.'!Q4</f>
        <v>Алексеева Людмила Владимировна</v>
      </c>
    </row>
    <row r="31" spans="1:15" ht="59.25" customHeight="1" x14ac:dyDescent="0.25">
      <c r="A31" s="68">
        <v>26</v>
      </c>
      <c r="B31" s="63" t="str">
        <f>'[1]9-11 кл.'!D5</f>
        <v>Осадчий</v>
      </c>
      <c r="C31" s="63" t="str">
        <f>'[1]9-11 кл.'!E5</f>
        <v>Михаил</v>
      </c>
      <c r="D31" s="63" t="str">
        <f>'[1]9-11 кл.'!F5</f>
        <v>Павлович</v>
      </c>
      <c r="E31" s="64" t="str">
        <f>'[1]9-11 кл.'!G5</f>
        <v>Государственное бюджетное образовательное учреждение города Севастополя «Билингвальная гимназия № 2»</v>
      </c>
      <c r="F31" s="65">
        <f>'[1]9-11 кл.'!H5</f>
        <v>11</v>
      </c>
      <c r="G31" s="65" t="str">
        <f>'[1]9-11 кл.'!I5</f>
        <v>9-11 кл</v>
      </c>
      <c r="H31" s="65">
        <f>'[1]9-11 кл.'!J5</f>
        <v>15</v>
      </c>
      <c r="I31" s="65">
        <f>'[1]9-11 кл.'!K5</f>
        <v>19</v>
      </c>
      <c r="J31" s="65">
        <f>'[1]9-11 кл.'!L5</f>
        <v>20</v>
      </c>
      <c r="K31" s="65">
        <f>'[1]9-11 кл.'!M5</f>
        <v>10</v>
      </c>
      <c r="L31" s="65">
        <f>'[1]9-11 кл.'!N5</f>
        <v>23</v>
      </c>
      <c r="M31" s="65">
        <f>'[1]9-11 кл.'!O5</f>
        <v>87</v>
      </c>
      <c r="N31" s="65" t="str">
        <f>'[1]9-11 кл.'!P5</f>
        <v>призер</v>
      </c>
      <c r="O31" s="63" t="str">
        <f>'[1]9-11 кл.'!Q5</f>
        <v>Алексеева Людмила Владимировна</v>
      </c>
    </row>
    <row r="32" spans="1:15" ht="61.5" customHeight="1" x14ac:dyDescent="0.25">
      <c r="A32" s="68">
        <v>27</v>
      </c>
      <c r="B32" s="63" t="str">
        <f>'[1]9-11 кл.'!D7</f>
        <v>Молчанова</v>
      </c>
      <c r="C32" s="63" t="str">
        <f>'[1]9-11 кл.'!E7</f>
        <v>Татьяна</v>
      </c>
      <c r="D32" s="63" t="str">
        <f>'[1]9-11 кл.'!F7</f>
        <v>Вячеславовна</v>
      </c>
      <c r="E32" s="64" t="str">
        <f>'[1]9-11 кл.'!G7</f>
        <v>Государственное бюджетное образовательное учреждение города Севастополя «Билингвальная гимназия № 2»</v>
      </c>
      <c r="F32" s="65">
        <f>'[1]9-11 кл.'!H7</f>
        <v>11</v>
      </c>
      <c r="G32" s="65" t="str">
        <f>'[1]9-11 кл.'!I7</f>
        <v>9-11 кл</v>
      </c>
      <c r="H32" s="65">
        <f>'[1]9-11 кл.'!J7</f>
        <v>14</v>
      </c>
      <c r="I32" s="65">
        <f>'[1]9-11 кл.'!K7</f>
        <v>20</v>
      </c>
      <c r="J32" s="65">
        <f>'[1]9-11 кл.'!L7</f>
        <v>20</v>
      </c>
      <c r="K32" s="65">
        <f>'[1]9-11 кл.'!M7</f>
        <v>7</v>
      </c>
      <c r="L32" s="65">
        <f>'[1]9-11 кл.'!N7</f>
        <v>23</v>
      </c>
      <c r="M32" s="65">
        <f>'[1]9-11 кл.'!O7</f>
        <v>84</v>
      </c>
      <c r="N32" s="65" t="str">
        <f>'[1]9-11 кл.'!P7</f>
        <v>призер</v>
      </c>
      <c r="O32" s="63" t="str">
        <f>'[1]9-11 кл.'!Q7</f>
        <v>Алексеева Людмила Владимировна</v>
      </c>
    </row>
    <row r="33" spans="1:15" ht="60" customHeight="1" x14ac:dyDescent="0.25">
      <c r="A33" s="68">
        <v>28</v>
      </c>
      <c r="B33" s="63" t="str">
        <f>'[1]9-11 кл.'!D8</f>
        <v>Филиппова</v>
      </c>
      <c r="C33" s="63" t="str">
        <f>'[1]9-11 кл.'!E8</f>
        <v>Диана</v>
      </c>
      <c r="D33" s="63" t="str">
        <f>'[1]9-11 кл.'!F8</f>
        <v>Сергеевна</v>
      </c>
      <c r="E33" s="64" t="str">
        <f>'[1]9-11 кл.'!G8</f>
        <v>Государственное бюджетное образовательное учреждение города Севастополя «Билингвальная гимназия № 2»</v>
      </c>
      <c r="F33" s="65">
        <f>'[1]9-11 кл.'!H8</f>
        <v>11</v>
      </c>
      <c r="G33" s="65" t="str">
        <f>'[1]9-11 кл.'!I8</f>
        <v>9-11 кл</v>
      </c>
      <c r="H33" s="65">
        <f>'[1]9-11 кл.'!J8</f>
        <v>14</v>
      </c>
      <c r="I33" s="65">
        <f>'[1]9-11 кл.'!K8</f>
        <v>17</v>
      </c>
      <c r="J33" s="65">
        <f>'[1]9-11 кл.'!L8</f>
        <v>16</v>
      </c>
      <c r="K33" s="65">
        <f>'[1]9-11 кл.'!M8</f>
        <v>10</v>
      </c>
      <c r="L33" s="65">
        <f>'[1]9-11 кл.'!N8</f>
        <v>25</v>
      </c>
      <c r="M33" s="65">
        <f>'[1]9-11 кл.'!O8</f>
        <v>82</v>
      </c>
      <c r="N33" s="65" t="str">
        <f>'[1]9-11 кл.'!P8</f>
        <v>призер</v>
      </c>
      <c r="O33" s="63" t="str">
        <f>'[1]9-11 кл.'!Q8</f>
        <v>Фадеева Валерия Георгиевна</v>
      </c>
    </row>
    <row r="34" spans="1:15" ht="61.5" customHeight="1" x14ac:dyDescent="0.25">
      <c r="A34" s="68">
        <v>29</v>
      </c>
      <c r="B34" s="63" t="str">
        <f>'[1]9-11 кл.'!D9</f>
        <v>Позднякова</v>
      </c>
      <c r="C34" s="63" t="str">
        <f>'[1]9-11 кл.'!E9</f>
        <v>Дарья</v>
      </c>
      <c r="D34" s="63" t="str">
        <f>'[1]9-11 кл.'!F9</f>
        <v>Евгениевна</v>
      </c>
      <c r="E34" s="64" t="str">
        <f>'[1]9-11 кл.'!G9</f>
        <v>Государственное бюджетное образовательное учреждение города Севастополя «Билингвальная гимназия № 2»</v>
      </c>
      <c r="F34" s="65">
        <f>'[1]9-11 кл.'!H9</f>
        <v>11</v>
      </c>
      <c r="G34" s="65" t="str">
        <f>'[1]9-11 кл.'!I9</f>
        <v>9-11 кл</v>
      </c>
      <c r="H34" s="65">
        <f>'[1]9-11 кл.'!J9</f>
        <v>18</v>
      </c>
      <c r="I34" s="65">
        <f>'[1]9-11 кл.'!K9</f>
        <v>18</v>
      </c>
      <c r="J34" s="65">
        <f>'[1]9-11 кл.'!L9</f>
        <v>19</v>
      </c>
      <c r="K34" s="65">
        <f>'[1]9-11 кл.'!M9</f>
        <v>8</v>
      </c>
      <c r="L34" s="65">
        <f>'[1]9-11 кл.'!N9</f>
        <v>19</v>
      </c>
      <c r="M34" s="65">
        <f>'[1]9-11 кл.'!O9</f>
        <v>82</v>
      </c>
      <c r="N34" s="65" t="str">
        <f>'[1]9-11 кл.'!P9</f>
        <v>призер</v>
      </c>
      <c r="O34" s="63" t="str">
        <f>'[1]9-11 кл.'!Q9</f>
        <v>Алексеева Людмила Владимировна</v>
      </c>
    </row>
    <row r="35" spans="1:15" ht="60" customHeight="1" x14ac:dyDescent="0.25">
      <c r="A35" s="68">
        <v>30</v>
      </c>
      <c r="B35" s="63" t="str">
        <f>'[1]9-11 кл.'!D10</f>
        <v>Красова</v>
      </c>
      <c r="C35" s="63" t="str">
        <f>'[1]9-11 кл.'!E10</f>
        <v xml:space="preserve">Софья </v>
      </c>
      <c r="D35" s="63" t="str">
        <f>'[1]9-11 кл.'!F10</f>
        <v>Алексеевна</v>
      </c>
      <c r="E35" s="64" t="str">
        <f>'[1]9-11 кл.'!G10</f>
        <v>Государственное бюджетное образовательное учреждение города Севастополя «Билингвальная гимназия № 2»</v>
      </c>
      <c r="F35" s="65">
        <f>'[1]9-11 кл.'!H10</f>
        <v>9</v>
      </c>
      <c r="G35" s="65" t="str">
        <f>'[1]9-11 кл.'!I10</f>
        <v>9-11 кл</v>
      </c>
      <c r="H35" s="65">
        <f>'[1]9-11 кл.'!J10</f>
        <v>16</v>
      </c>
      <c r="I35" s="65">
        <f>'[1]9-11 кл.'!K10</f>
        <v>18</v>
      </c>
      <c r="J35" s="65">
        <f>'[1]9-11 кл.'!L10</f>
        <v>17</v>
      </c>
      <c r="K35" s="65">
        <f>'[1]9-11 кл.'!M10</f>
        <v>13</v>
      </c>
      <c r="L35" s="65">
        <f>'[1]9-11 кл.'!N10</f>
        <v>17</v>
      </c>
      <c r="M35" s="65">
        <f>'[1]9-11 кл.'!O10</f>
        <v>81</v>
      </c>
      <c r="N35" s="65" t="str">
        <f>'[1]9-11 кл.'!P10</f>
        <v>призер</v>
      </c>
      <c r="O35" s="67" t="str">
        <f>$O$36</f>
        <v>Алексеева Людмила Владимировна</v>
      </c>
    </row>
    <row r="36" spans="1:15" ht="59.25" customHeight="1" x14ac:dyDescent="0.25">
      <c r="A36" s="68">
        <v>31</v>
      </c>
      <c r="B36" s="63" t="str">
        <f>'[1]9-11 кл.'!D12</f>
        <v>Портная</v>
      </c>
      <c r="C36" s="63" t="str">
        <f>'[1]9-11 кл.'!E12</f>
        <v>Агата</v>
      </c>
      <c r="D36" s="63" t="str">
        <f>'[1]9-11 кл.'!F12</f>
        <v>Александровна</v>
      </c>
      <c r="E36" s="64" t="str">
        <f>'[1]9-11 кл.'!G12</f>
        <v>Государственное бюджетное образовательное учреждение города Севастополя «Билингвальная гимназия № 2»</v>
      </c>
      <c r="F36" s="65">
        <f>'[1]9-11 кл.'!H12</f>
        <v>11</v>
      </c>
      <c r="G36" s="65" t="str">
        <f>'[1]9-11 кл.'!I12</f>
        <v>9-11 кл</v>
      </c>
      <c r="H36" s="65">
        <f>'[1]9-11 кл.'!J12</f>
        <v>15</v>
      </c>
      <c r="I36" s="65">
        <f>'[1]9-11 кл.'!K12</f>
        <v>17</v>
      </c>
      <c r="J36" s="65">
        <f>'[1]9-11 кл.'!L12</f>
        <v>15</v>
      </c>
      <c r="K36" s="65">
        <f>'[1]9-11 кл.'!M12</f>
        <v>9</v>
      </c>
      <c r="L36" s="65">
        <f>'[1]9-11 кл.'!N12</f>
        <v>22</v>
      </c>
      <c r="M36" s="65">
        <f>'[1]9-11 кл.'!O12</f>
        <v>78</v>
      </c>
      <c r="N36" s="65" t="str">
        <f>'[1]9-11 кл.'!P12</f>
        <v>призер</v>
      </c>
      <c r="O36" s="63" t="str">
        <f>'[1]9-11 кл.'!Q12</f>
        <v>Алексеева Людмила Владимировна</v>
      </c>
    </row>
    <row r="37" spans="1:15" ht="59.25" customHeight="1" x14ac:dyDescent="0.25">
      <c r="A37" s="68">
        <v>32</v>
      </c>
      <c r="B37" s="63" t="str">
        <f>'[1]9-11 кл.'!D13</f>
        <v>Рутковская</v>
      </c>
      <c r="C37" s="63" t="str">
        <f>'[1]9-11 кл.'!E13</f>
        <v>Эльза</v>
      </c>
      <c r="D37" s="63" t="str">
        <f>'[1]9-11 кл.'!F13</f>
        <v>-</v>
      </c>
      <c r="E37" s="64" t="str">
        <f>'[1]9-11 кл.'!G13</f>
        <v>Государственное бюджетное образовательное учреждение города Севастополя «Билингвальная гимназия № 2»</v>
      </c>
      <c r="F37" s="65">
        <f>'[1]9-11 кл.'!H13</f>
        <v>9</v>
      </c>
      <c r="G37" s="65" t="str">
        <f>'[1]9-11 кл.'!I13</f>
        <v>9-11 кл</v>
      </c>
      <c r="H37" s="65">
        <f>'[1]9-11 кл.'!J13</f>
        <v>18</v>
      </c>
      <c r="I37" s="65">
        <f>'[1]9-11 кл.'!K13</f>
        <v>19</v>
      </c>
      <c r="J37" s="65">
        <f>'[1]9-11 кл.'!L13</f>
        <v>15</v>
      </c>
      <c r="K37" s="65">
        <f>'[1]9-11 кл.'!M13</f>
        <v>7</v>
      </c>
      <c r="L37" s="65">
        <f>'[1]9-11 кл.'!N13</f>
        <v>19</v>
      </c>
      <c r="M37" s="65">
        <f>'[1]9-11 кл.'!O13</f>
        <v>78</v>
      </c>
      <c r="N37" s="65" t="str">
        <f>'[1]9-11 кл.'!P13</f>
        <v>призер</v>
      </c>
      <c r="O37" s="63" t="str">
        <f>'[1]9-11 кл.'!Q13</f>
        <v>Алексеева Людмила Владимировна</v>
      </c>
    </row>
    <row r="38" spans="1:15" ht="59.25" customHeight="1" x14ac:dyDescent="0.25">
      <c r="A38" s="68">
        <v>33</v>
      </c>
      <c r="B38" s="63" t="str">
        <f>'[1]9-11 кл.'!D14</f>
        <v>Дзёбко</v>
      </c>
      <c r="C38" s="63" t="str">
        <f>'[1]9-11 кл.'!E14</f>
        <v>Владимир</v>
      </c>
      <c r="D38" s="63" t="str">
        <f>'[1]9-11 кл.'!F14</f>
        <v>Владимирович</v>
      </c>
      <c r="E38" s="64" t="str">
        <f>'[1]9-11 кл.'!G14</f>
        <v>Государственное бюджетное образовательное учреждение города Севастополя «Билингвальная гимназия № 2»</v>
      </c>
      <c r="F38" s="65">
        <f>'[1]9-11 кл.'!H14</f>
        <v>11</v>
      </c>
      <c r="G38" s="65" t="str">
        <f>'[1]9-11 кл.'!I14</f>
        <v>9-11 кл</v>
      </c>
      <c r="H38" s="65">
        <f>'[1]9-11 кл.'!J14</f>
        <v>16</v>
      </c>
      <c r="I38" s="65">
        <f>'[1]9-11 кл.'!K14</f>
        <v>14</v>
      </c>
      <c r="J38" s="65">
        <f>'[1]9-11 кл.'!L14</f>
        <v>19</v>
      </c>
      <c r="K38" s="65">
        <f>'[1]9-11 кл.'!M14</f>
        <v>7</v>
      </c>
      <c r="L38" s="65">
        <f>'[1]9-11 кл.'!N14</f>
        <v>21</v>
      </c>
      <c r="M38" s="65">
        <f>'[1]9-11 кл.'!O14</f>
        <v>77</v>
      </c>
      <c r="N38" s="65" t="str">
        <f>'[1]9-11 кл.'!P14</f>
        <v>участник</v>
      </c>
      <c r="O38" s="63" t="str">
        <f>'[1]9-11 кл.'!Q14</f>
        <v>Алексеева Людмила Владимировна</v>
      </c>
    </row>
    <row r="39" spans="1:15" ht="61.5" customHeight="1" x14ac:dyDescent="0.25">
      <c r="A39" s="68">
        <v>34</v>
      </c>
      <c r="B39" s="63" t="str">
        <f>'[1]9-11 кл.'!D16</f>
        <v>Ротнова</v>
      </c>
      <c r="C39" s="63" t="str">
        <f>'[1]9-11 кл.'!E16</f>
        <v>Диана</v>
      </c>
      <c r="D39" s="63" t="str">
        <f>'[1]9-11 кл.'!F16</f>
        <v>Александровна</v>
      </c>
      <c r="E39" s="64" t="str">
        <f>'[1]9-11 кл.'!G16</f>
        <v>Государственное бюджетное образовательное учреждение города Севастополя «Билингвальная гимназия № 2»</v>
      </c>
      <c r="F39" s="65">
        <f>'[1]9-11 кл.'!H16</f>
        <v>11</v>
      </c>
      <c r="G39" s="65" t="str">
        <f>'[1]9-11 кл.'!I16</f>
        <v>9-11 кл</v>
      </c>
      <c r="H39" s="65">
        <f>'[1]9-11 кл.'!J16</f>
        <v>17</v>
      </c>
      <c r="I39" s="65">
        <f>'[1]9-11 кл.'!K16</f>
        <v>16</v>
      </c>
      <c r="J39" s="65">
        <f>'[1]9-11 кл.'!L16</f>
        <v>17</v>
      </c>
      <c r="K39" s="65">
        <f>'[1]9-11 кл.'!M16</f>
        <v>8</v>
      </c>
      <c r="L39" s="65">
        <f>'[1]9-11 кл.'!N16</f>
        <v>16</v>
      </c>
      <c r="M39" s="65">
        <f>'[1]9-11 кл.'!O16</f>
        <v>74</v>
      </c>
      <c r="N39" s="65" t="str">
        <f>'[1]9-11 кл.'!P16</f>
        <v>участник</v>
      </c>
      <c r="O39" s="63" t="str">
        <f>'[1]9-11 кл.'!Q16</f>
        <v>Алексева Людмила Владимировна</v>
      </c>
    </row>
    <row r="40" spans="1:15" ht="60.75" customHeight="1" x14ac:dyDescent="0.25">
      <c r="A40" s="68">
        <v>35</v>
      </c>
      <c r="B40" s="63" t="str">
        <f>'[1]9-11 кл.'!D17</f>
        <v>Костяников</v>
      </c>
      <c r="C40" s="63" t="str">
        <f>'[1]9-11 кл.'!E17</f>
        <v>Михаил</v>
      </c>
      <c r="D40" s="63" t="str">
        <f>'[1]9-11 кл.'!F17</f>
        <v>Алексеевич</v>
      </c>
      <c r="E40" s="64" t="str">
        <f>'[1]9-11 кл.'!G17</f>
        <v>Государственное бюджетное образовательное учреждение города Севастополя «Билингвальная гимназия № 2»</v>
      </c>
      <c r="F40" s="65">
        <f>'[1]9-11 кл.'!H17</f>
        <v>11</v>
      </c>
      <c r="G40" s="65" t="str">
        <f>'[1]9-11 кл.'!I17</f>
        <v>9-11 кл</v>
      </c>
      <c r="H40" s="65">
        <f>'[1]9-11 кл.'!J17</f>
        <v>14</v>
      </c>
      <c r="I40" s="65">
        <f>'[1]9-11 кл.'!K17</f>
        <v>9</v>
      </c>
      <c r="J40" s="65">
        <f>'[1]9-11 кл.'!L17</f>
        <v>18</v>
      </c>
      <c r="K40" s="65">
        <f>'[1]9-11 кл.'!M17</f>
        <v>10</v>
      </c>
      <c r="L40" s="65">
        <f>'[1]9-11 кл.'!N17</f>
        <v>23</v>
      </c>
      <c r="M40" s="65">
        <f>'[1]9-11 кл.'!O17</f>
        <v>74</v>
      </c>
      <c r="N40" s="65" t="str">
        <f>'[1]9-11 кл.'!P17</f>
        <v>участник</v>
      </c>
      <c r="O40" s="63" t="str">
        <f>'[1]9-11 кл.'!Q17</f>
        <v>Фомина Мария Андреевна</v>
      </c>
    </row>
    <row r="41" spans="1:15" ht="58.5" customHeight="1" x14ac:dyDescent="0.25">
      <c r="A41" s="68">
        <v>36</v>
      </c>
      <c r="B41" s="63" t="str">
        <f>'[1]9-11 кл.'!D18</f>
        <v>Молчадская</v>
      </c>
      <c r="C41" s="63" t="str">
        <f>'[1]9-11 кл.'!E18</f>
        <v>Алла</v>
      </c>
      <c r="D41" s="63" t="str">
        <f>'[1]9-11 кл.'!F18</f>
        <v>Борисовна</v>
      </c>
      <c r="E41" s="64" t="str">
        <f>'[1]9-11 кл.'!G18</f>
        <v>Государственное бюджетное образовательное учреждение города Севастополя «Билингвальная гимназия № 2»</v>
      </c>
      <c r="F41" s="65">
        <f>'[1]9-11 кл.'!H18</f>
        <v>10</v>
      </c>
      <c r="G41" s="65" t="str">
        <f>'[1]9-11 кл.'!I18</f>
        <v>9-11 кл</v>
      </c>
      <c r="H41" s="65">
        <f>'[1]9-11 кл.'!J18</f>
        <v>13</v>
      </c>
      <c r="I41" s="65">
        <f>'[1]9-11 кл.'!K18</f>
        <v>18</v>
      </c>
      <c r="J41" s="65">
        <f>'[1]9-11 кл.'!L18</f>
        <v>17</v>
      </c>
      <c r="K41" s="65">
        <f>'[1]9-11 кл.'!M18</f>
        <v>9</v>
      </c>
      <c r="L41" s="65">
        <f>'[1]9-11 кл.'!N18</f>
        <v>16</v>
      </c>
      <c r="M41" s="65">
        <f>'[1]9-11 кл.'!O18</f>
        <v>73</v>
      </c>
      <c r="N41" s="65" t="str">
        <f>'[1]9-11 кл.'!P18</f>
        <v>участник</v>
      </c>
      <c r="O41" s="63" t="str">
        <f>'[1]9-11 кл.'!Q18</f>
        <v>Зденик Светлана Анатольевна</v>
      </c>
    </row>
    <row r="42" spans="1:15" ht="75" x14ac:dyDescent="0.25">
      <c r="A42" s="68">
        <v>37</v>
      </c>
      <c r="B42" s="63" t="str">
        <f>'[1]9-11 кл.'!D19</f>
        <v>Обищенко</v>
      </c>
      <c r="C42" s="63" t="str">
        <f>'[1]9-11 кл.'!E19</f>
        <v>Александра</v>
      </c>
      <c r="D42" s="63" t="str">
        <f>'[1]9-11 кл.'!F19</f>
        <v>Артемовна</v>
      </c>
      <c r="E42" s="64" t="str">
        <f>'[1]9-11 кл.'!G19</f>
        <v>Государственное бюджетное образовательное учреждение города Севастополя «Билингвальная гимназия № 2»</v>
      </c>
      <c r="F42" s="65">
        <f>'[1]9-11 кл.'!H19</f>
        <v>10</v>
      </c>
      <c r="G42" s="65" t="str">
        <f>'[1]9-11 кл.'!I19</f>
        <v>9-11 кл</v>
      </c>
      <c r="H42" s="65">
        <f>'[1]9-11 кл.'!J19</f>
        <v>13</v>
      </c>
      <c r="I42" s="65">
        <f>'[1]9-11 кл.'!K19</f>
        <v>15</v>
      </c>
      <c r="J42" s="65">
        <f>'[1]9-11 кл.'!L19</f>
        <v>16</v>
      </c>
      <c r="K42" s="65">
        <f>'[1]9-11 кл.'!M19</f>
        <v>10</v>
      </c>
      <c r="L42" s="65">
        <f>'[1]9-11 кл.'!N19</f>
        <v>19</v>
      </c>
      <c r="M42" s="65">
        <f>'[1]9-11 кл.'!O19</f>
        <v>73</v>
      </c>
      <c r="N42" s="65" t="str">
        <f>'[1]9-11 кл.'!P19</f>
        <v>участник</v>
      </c>
      <c r="O42" s="63" t="str">
        <f>'[1]9-11 кл.'!Q19</f>
        <v>Алексеева Людмила Владимировна</v>
      </c>
    </row>
    <row r="43" spans="1:15" ht="49.5" customHeight="1" x14ac:dyDescent="0.25">
      <c r="A43" s="68">
        <v>38</v>
      </c>
      <c r="B43" s="63" t="str">
        <f>'[1]9-11 кл.'!D20</f>
        <v>Куклина</v>
      </c>
      <c r="C43" s="63" t="str">
        <f>'[1]9-11 кл.'!E20</f>
        <v>Дарья</v>
      </c>
      <c r="D43" s="63" t="str">
        <f>'[1]9-11 кл.'!F20</f>
        <v>Алексеевна</v>
      </c>
      <c r="E43" s="64" t="str">
        <f>'[1]9-11 кл.'!G20</f>
        <v>Государственное бюджетное образовательное учреждение города Севастополя «Билингвальная гимназия № 2»</v>
      </c>
      <c r="F43" s="65">
        <f>'[1]9-11 кл.'!H20</f>
        <v>10</v>
      </c>
      <c r="G43" s="65" t="str">
        <f>'[1]9-11 кл.'!I20</f>
        <v>9-11 кл</v>
      </c>
      <c r="H43" s="65">
        <f>'[1]9-11 кл.'!J20</f>
        <v>14</v>
      </c>
      <c r="I43" s="65">
        <f>'[1]9-11 кл.'!K20</f>
        <v>12</v>
      </c>
      <c r="J43" s="65">
        <f>'[1]9-11 кл.'!L20</f>
        <v>16</v>
      </c>
      <c r="K43" s="65">
        <f>'[1]9-11 кл.'!M20</f>
        <v>8</v>
      </c>
      <c r="L43" s="65">
        <f>'[1]9-11 кл.'!N20</f>
        <v>23</v>
      </c>
      <c r="M43" s="65">
        <f>'[1]9-11 кл.'!O20</f>
        <v>73</v>
      </c>
      <c r="N43" s="65" t="str">
        <f>'[1]9-11 кл.'!P20</f>
        <v>участник</v>
      </c>
      <c r="O43" s="63" t="str">
        <f>'[1]9-11 кл.'!Q20</f>
        <v>Алексеева Людмила Владимировна</v>
      </c>
    </row>
    <row r="44" spans="1:15" ht="48" customHeight="1" x14ac:dyDescent="0.25">
      <c r="A44" s="68">
        <v>39</v>
      </c>
      <c r="B44" s="63" t="str">
        <f>'[1]9-11 кл.'!D21</f>
        <v>Вишневская</v>
      </c>
      <c r="C44" s="63" t="str">
        <f>'[1]9-11 кл.'!E21</f>
        <v>Валерия</v>
      </c>
      <c r="D44" s="63" t="str">
        <f>'[1]9-11 кл.'!F21</f>
        <v>Юрьевна</v>
      </c>
      <c r="E44" s="64" t="str">
        <f>'[1]9-11 кл.'!G21</f>
        <v>Государственное бюджетное образовательное учреждение города Севастополя «Билингвальная гимназия № 2»</v>
      </c>
      <c r="F44" s="65">
        <f>'[1]9-11 кл.'!H21</f>
        <v>11</v>
      </c>
      <c r="G44" s="65" t="str">
        <f>'[1]9-11 кл.'!I21</f>
        <v>9-11 кл</v>
      </c>
      <c r="H44" s="65">
        <f>'[1]9-11 кл.'!J21</f>
        <v>17</v>
      </c>
      <c r="I44" s="65">
        <f>'[1]9-11 кл.'!K21</f>
        <v>14</v>
      </c>
      <c r="J44" s="65">
        <f>'[1]9-11 кл.'!L21</f>
        <v>14</v>
      </c>
      <c r="K44" s="65">
        <f>'[1]9-11 кл.'!M21</f>
        <v>10</v>
      </c>
      <c r="L44" s="65">
        <f>'[1]9-11 кл.'!N21</f>
        <v>17</v>
      </c>
      <c r="M44" s="65">
        <f>'[1]9-11 кл.'!O21</f>
        <v>72</v>
      </c>
      <c r="N44" s="65" t="str">
        <f>'[1]9-11 кл.'!P21</f>
        <v>участник</v>
      </c>
      <c r="O44" s="67" t="str">
        <f>$O$47</f>
        <v>Фадеева Валерия Георгиевна</v>
      </c>
    </row>
    <row r="45" spans="1:15" ht="48.75" customHeight="1" x14ac:dyDescent="0.25">
      <c r="A45" s="68">
        <v>40</v>
      </c>
      <c r="B45" s="63" t="str">
        <f>'[1]9-11 кл.'!D22</f>
        <v>Борискин</v>
      </c>
      <c r="C45" s="63" t="str">
        <f>'[1]9-11 кл.'!E22</f>
        <v>Алексей</v>
      </c>
      <c r="D45" s="63" t="str">
        <f>'[1]9-11 кл.'!F22</f>
        <v>Евгеньевич</v>
      </c>
      <c r="E45" s="64" t="str">
        <f>'[1]9-11 кл.'!G22</f>
        <v>Государственное бюджетное образовательное учреждение города Севастополя «Билингвальная гимназия № 2»</v>
      </c>
      <c r="F45" s="65">
        <f>'[1]9-11 кл.'!H22</f>
        <v>9</v>
      </c>
      <c r="G45" s="65" t="str">
        <f>'[1]9-11 кл.'!I22</f>
        <v>9-11 кл</v>
      </c>
      <c r="H45" s="65">
        <f>'[1]9-11 кл.'!J22</f>
        <v>17</v>
      </c>
      <c r="I45" s="65">
        <f>'[1]9-11 кл.'!K22</f>
        <v>17</v>
      </c>
      <c r="J45" s="65">
        <f>'[1]9-11 кл.'!L22</f>
        <v>10</v>
      </c>
      <c r="K45" s="65">
        <f>'[1]9-11 кл.'!M22</f>
        <v>11</v>
      </c>
      <c r="L45" s="65">
        <f>'[1]9-11 кл.'!N22</f>
        <v>17</v>
      </c>
      <c r="M45" s="65">
        <f>'[1]9-11 кл.'!O22</f>
        <v>72</v>
      </c>
      <c r="N45" s="65" t="str">
        <f>'[1]9-11 кл.'!P22</f>
        <v>участник</v>
      </c>
      <c r="O45" s="63" t="str">
        <f>'[1]9-11 кл.'!Q22</f>
        <v>Алексеева Людмила Владимировна</v>
      </c>
    </row>
    <row r="46" spans="1:15" ht="49.5" customHeight="1" x14ac:dyDescent="0.25">
      <c r="A46" s="68">
        <v>41</v>
      </c>
      <c r="B46" s="63" t="str">
        <f>'[1]9-11 кл.'!D23</f>
        <v>Колмаков</v>
      </c>
      <c r="C46" s="63" t="str">
        <f>'[1]9-11 кл.'!E23</f>
        <v>Павел</v>
      </c>
      <c r="D46" s="63" t="str">
        <f>'[1]9-11 кл.'!F23</f>
        <v>Александрович</v>
      </c>
      <c r="E46" s="64" t="str">
        <f>'[1]9-11 кл.'!G23</f>
        <v>Государственное бюджетное образовательное учреждение города Севастополя «Билингвальная гимназия № 2»</v>
      </c>
      <c r="F46" s="65">
        <f>'[1]9-11 кл.'!H23</f>
        <v>10</v>
      </c>
      <c r="G46" s="65" t="str">
        <f>'[1]9-11 кл.'!I23</f>
        <v>9-11 кл</v>
      </c>
      <c r="H46" s="65">
        <f>'[1]9-11 кл.'!J23</f>
        <v>17</v>
      </c>
      <c r="I46" s="65">
        <f>'[1]9-11 кл.'!K23</f>
        <v>16</v>
      </c>
      <c r="J46" s="65">
        <f>'[1]9-11 кл.'!L23</f>
        <v>14</v>
      </c>
      <c r="K46" s="65">
        <f>'[1]9-11 кл.'!M23</f>
        <v>9</v>
      </c>
      <c r="L46" s="65">
        <f>'[1]9-11 кл.'!N23</f>
        <v>14</v>
      </c>
      <c r="M46" s="65">
        <f>'[1]9-11 кл.'!O23</f>
        <v>70</v>
      </c>
      <c r="N46" s="65" t="str">
        <f>'[1]9-11 кл.'!P23</f>
        <v>участник</v>
      </c>
      <c r="O46" s="63" t="str">
        <f>'[1]9-11 кл.'!Q23</f>
        <v>Алексеева Людмила Владимировна</v>
      </c>
    </row>
    <row r="47" spans="1:15" ht="57.75" customHeight="1" x14ac:dyDescent="0.25">
      <c r="A47" s="68">
        <v>42</v>
      </c>
      <c r="B47" s="63" t="str">
        <f>'[1]9-11 кл.'!D25</f>
        <v>Федченко</v>
      </c>
      <c r="C47" s="63" t="str">
        <f>'[1]9-11 кл.'!E25</f>
        <v>Анастасия</v>
      </c>
      <c r="D47" s="63" t="str">
        <f>'[1]9-11 кл.'!F25</f>
        <v>Игоревна</v>
      </c>
      <c r="E47" s="64" t="str">
        <f>'[1]9-11 кл.'!G25</f>
        <v>Государственное бюджетное образовательное учреждение города Севастополя «Билингвальная гимназия № 2»</v>
      </c>
      <c r="F47" s="65">
        <f>'[1]9-11 кл.'!H25</f>
        <v>11</v>
      </c>
      <c r="G47" s="65" t="str">
        <f>'[1]9-11 кл.'!I25</f>
        <v>9-11 кл</v>
      </c>
      <c r="H47" s="65">
        <f>'[1]9-11 кл.'!J25</f>
        <v>14</v>
      </c>
      <c r="I47" s="65">
        <f>'[1]9-11 кл.'!K25</f>
        <v>17</v>
      </c>
      <c r="J47" s="65">
        <f>'[1]9-11 кл.'!L25</f>
        <v>14</v>
      </c>
      <c r="K47" s="65">
        <f>'[1]9-11 кл.'!M25</f>
        <v>7</v>
      </c>
      <c r="L47" s="65">
        <f>'[1]9-11 кл.'!N25</f>
        <v>17</v>
      </c>
      <c r="M47" s="65">
        <f>'[1]9-11 кл.'!O25</f>
        <v>69</v>
      </c>
      <c r="N47" s="65" t="str">
        <f>'[1]9-11 кл.'!P25</f>
        <v>участник</v>
      </c>
      <c r="O47" s="63" t="str">
        <f>'[1]9-11 кл.'!Q25</f>
        <v>Фадеева Валерия Георгиевна</v>
      </c>
    </row>
    <row r="48" spans="1:15" ht="52.5" customHeight="1" x14ac:dyDescent="0.25">
      <c r="A48" s="68">
        <v>43</v>
      </c>
      <c r="B48" s="63" t="str">
        <f>'[1]9-11 кл.'!D27</f>
        <v>Эль Риф</v>
      </c>
      <c r="C48" s="63" t="str">
        <f>'[1]9-11 кл.'!E27</f>
        <v>Ванесса</v>
      </c>
      <c r="D48" s="63" t="str">
        <f>'[1]9-11 кл.'!F27</f>
        <v>Элиас</v>
      </c>
      <c r="E48" s="64" t="str">
        <f>'[1]9-11 кл.'!G27</f>
        <v>Государственное бюджетное образовательное учреждение города Севастополя «Билингвальная гимназия № 2»</v>
      </c>
      <c r="F48" s="65">
        <f>'[1]9-11 кл.'!H27</f>
        <v>9</v>
      </c>
      <c r="G48" s="65" t="str">
        <f>'[1]9-11 кл.'!I27</f>
        <v>9-11 кл</v>
      </c>
      <c r="H48" s="65">
        <f>'[1]9-11 кл.'!J27</f>
        <v>14</v>
      </c>
      <c r="I48" s="65">
        <f>'[1]9-11 кл.'!K27</f>
        <v>10</v>
      </c>
      <c r="J48" s="65">
        <f>'[1]9-11 кл.'!L27</f>
        <v>15</v>
      </c>
      <c r="K48" s="65">
        <f>'[1]9-11 кл.'!M27</f>
        <v>11</v>
      </c>
      <c r="L48" s="65">
        <f>'[1]9-11 кл.'!N27</f>
        <v>15</v>
      </c>
      <c r="M48" s="65">
        <f>'[1]9-11 кл.'!O27</f>
        <v>65</v>
      </c>
      <c r="N48" s="65" t="str">
        <f>'[1]9-11 кл.'!P27</f>
        <v>участник</v>
      </c>
      <c r="O48" s="63" t="str">
        <f>'[1]9-11 кл.'!Q27</f>
        <v>Алексеева Людмила Владимировна</v>
      </c>
    </row>
    <row r="49" spans="1:15" ht="49.5" customHeight="1" x14ac:dyDescent="0.25">
      <c r="A49" s="68">
        <v>44</v>
      </c>
      <c r="B49" s="63" t="str">
        <f>'[1]9-11 кл.'!D28</f>
        <v>Лагунова</v>
      </c>
      <c r="C49" s="63" t="str">
        <f>'[1]9-11 кл.'!E28</f>
        <v>Наталья</v>
      </c>
      <c r="D49" s="63" t="str">
        <f>'[1]9-11 кл.'!F28</f>
        <v>Витальевна</v>
      </c>
      <c r="E49" s="64" t="str">
        <f>'[1]9-11 кл.'!G28</f>
        <v>Государственное бюджетное образовательное учреждение города Севастополя «Билингвальная гимназия № 2»</v>
      </c>
      <c r="F49" s="65">
        <f>'[1]9-11 кл.'!H28</f>
        <v>9</v>
      </c>
      <c r="G49" s="65" t="str">
        <f>'[1]9-11 кл.'!I28</f>
        <v>9-11 кл</v>
      </c>
      <c r="H49" s="65">
        <f>'[1]9-11 кл.'!J28</f>
        <v>12</v>
      </c>
      <c r="I49" s="65">
        <f>'[1]9-11 кл.'!K28</f>
        <v>16</v>
      </c>
      <c r="J49" s="65">
        <f>'[1]9-11 кл.'!L28</f>
        <v>6</v>
      </c>
      <c r="K49" s="65">
        <f>'[1]9-11 кл.'!M28</f>
        <v>13</v>
      </c>
      <c r="L49" s="65">
        <f>'[1]9-11 кл.'!N28</f>
        <v>15</v>
      </c>
      <c r="M49" s="65">
        <f>'[1]9-11 кл.'!O28</f>
        <v>62</v>
      </c>
      <c r="N49" s="65" t="str">
        <f>'[1]9-11 кл.'!P28</f>
        <v>участник</v>
      </c>
      <c r="O49" s="67" t="str">
        <f>$O$36</f>
        <v>Алексеева Людмила Владимировна</v>
      </c>
    </row>
    <row r="50" spans="1:15" ht="50.25" customHeight="1" x14ac:dyDescent="0.25">
      <c r="A50" s="68">
        <v>45</v>
      </c>
      <c r="B50" s="63" t="str">
        <f>'[1]9-11 кл.'!D29</f>
        <v>Агалакова</v>
      </c>
      <c r="C50" s="63" t="str">
        <f>'[1]9-11 кл.'!E29</f>
        <v>Марина</v>
      </c>
      <c r="D50" s="63" t="str">
        <f>'[1]9-11 кл.'!F29</f>
        <v>Евгеньевна</v>
      </c>
      <c r="E50" s="64" t="str">
        <f>'[1]9-11 кл.'!G29</f>
        <v>Государственное бюджетное образовательное учреждение города Севастополя «Билингвальная гимназия № 2»</v>
      </c>
      <c r="F50" s="65">
        <f>'[1]9-11 кл.'!H29</f>
        <v>10</v>
      </c>
      <c r="G50" s="65" t="str">
        <f>'[1]9-11 кл.'!I29</f>
        <v>9-11 кл</v>
      </c>
      <c r="H50" s="65">
        <f>'[1]9-11 кл.'!J29</f>
        <v>14</v>
      </c>
      <c r="I50" s="65">
        <f>'[1]9-11 кл.'!K29</f>
        <v>11</v>
      </c>
      <c r="J50" s="65">
        <f>'[1]9-11 кл.'!L29</f>
        <v>9</v>
      </c>
      <c r="K50" s="65">
        <f>'[1]9-11 кл.'!M29</f>
        <v>8</v>
      </c>
      <c r="L50" s="65">
        <f>'[1]9-11 кл.'!N29</f>
        <v>19</v>
      </c>
      <c r="M50" s="65">
        <f>'[1]9-11 кл.'!O29</f>
        <v>61</v>
      </c>
      <c r="N50" s="65" t="str">
        <f>'[1]9-11 кл.'!P29</f>
        <v>участник</v>
      </c>
      <c r="O50" s="63" t="str">
        <f>'[1]9-11 кл.'!Q29</f>
        <v>Алексеева Людмила Владимировна</v>
      </c>
    </row>
    <row r="51" spans="1:15" ht="61.5" customHeight="1" x14ac:dyDescent="0.25">
      <c r="A51" s="68">
        <v>46</v>
      </c>
      <c r="B51" s="63" t="str">
        <f>'[1]9-11 кл.'!D30</f>
        <v>Колодная</v>
      </c>
      <c r="C51" s="63" t="str">
        <f>'[1]9-11 кл.'!E30</f>
        <v>Валерия</v>
      </c>
      <c r="D51" s="63" t="str">
        <f>'[1]9-11 кл.'!F30</f>
        <v>Евгеньевна</v>
      </c>
      <c r="E51" s="64" t="str">
        <f>'[1]9-11 кл.'!G30</f>
        <v>Государственное бюджетное образовательное учреждение города Севастополя «Билингвальная гимназия № 2»</v>
      </c>
      <c r="F51" s="65">
        <f>'[1]9-11 кл.'!H30</f>
        <v>11</v>
      </c>
      <c r="G51" s="65" t="str">
        <f>'[1]9-11 кл.'!I30</f>
        <v>9-11 кл</v>
      </c>
      <c r="H51" s="65">
        <f>'[1]9-11 кл.'!J30</f>
        <v>9</v>
      </c>
      <c r="I51" s="65">
        <f>'[1]9-11 кл.'!K30</f>
        <v>14</v>
      </c>
      <c r="J51" s="65">
        <f>'[1]9-11 кл.'!L30</f>
        <v>11</v>
      </c>
      <c r="K51" s="65">
        <f>'[1]9-11 кл.'!M30</f>
        <v>9</v>
      </c>
      <c r="L51" s="65">
        <f>'[1]9-11 кл.'!N30</f>
        <v>17</v>
      </c>
      <c r="M51" s="65">
        <f>'[1]9-11 кл.'!O30</f>
        <v>60</v>
      </c>
      <c r="N51" s="65" t="str">
        <f>'[1]9-11 кл.'!P30</f>
        <v>участник</v>
      </c>
      <c r="O51" s="63" t="str">
        <f>'[1]9-11 кл.'!Q30</f>
        <v>Фадеева Валерия Георгиевна</v>
      </c>
    </row>
    <row r="52" spans="1:15" ht="57.75" customHeight="1" x14ac:dyDescent="0.25">
      <c r="A52" s="68">
        <v>47</v>
      </c>
      <c r="B52" s="63" t="str">
        <f>'[1]9-11 кл.'!D31</f>
        <v>Агапова</v>
      </c>
      <c r="C52" s="63" t="str">
        <f>'[1]9-11 кл.'!E31</f>
        <v>Милана</v>
      </c>
      <c r="D52" s="63" t="str">
        <f>'[1]9-11 кл.'!F31</f>
        <v>Сергеевна</v>
      </c>
      <c r="E52" s="64" t="str">
        <f>'[1]9-11 кл.'!G31</f>
        <v>Государственное бюджетное образовательное учреждение города Севастополя «Билингвальная гимназия № 2»</v>
      </c>
      <c r="F52" s="65">
        <f>'[1]9-11 кл.'!H31</f>
        <v>9</v>
      </c>
      <c r="G52" s="65" t="str">
        <f>'[1]9-11 кл.'!I31</f>
        <v>9-11 кл</v>
      </c>
      <c r="H52" s="65">
        <f>'[1]9-11 кл.'!J31</f>
        <v>12</v>
      </c>
      <c r="I52" s="65">
        <f>'[1]9-11 кл.'!K31</f>
        <v>11</v>
      </c>
      <c r="J52" s="65">
        <f>'[1]9-11 кл.'!L31</f>
        <v>11</v>
      </c>
      <c r="K52" s="65">
        <f>'[1]9-11 кл.'!M31</f>
        <v>10</v>
      </c>
      <c r="L52" s="65">
        <f>'[1]9-11 кл.'!N31</f>
        <v>13</v>
      </c>
      <c r="M52" s="65">
        <f>'[1]9-11 кл.'!O31</f>
        <v>57</v>
      </c>
      <c r="N52" s="65" t="str">
        <f>'[1]9-11 кл.'!P31</f>
        <v>участник</v>
      </c>
      <c r="O52" s="63" t="str">
        <f>'[1]9-11 кл.'!Q31</f>
        <v>Фадеева Валерия Георгиевна</v>
      </c>
    </row>
    <row r="53" spans="1:15" ht="59.25" customHeight="1" x14ac:dyDescent="0.25">
      <c r="A53" s="68">
        <v>48</v>
      </c>
      <c r="B53" s="63" t="str">
        <f>'[1]9-11 кл.'!D32</f>
        <v>Панов</v>
      </c>
      <c r="C53" s="63" t="str">
        <f>'[1]9-11 кл.'!E32</f>
        <v>Артем</v>
      </c>
      <c r="D53" s="63" t="str">
        <f>'[1]9-11 кл.'!F32</f>
        <v>Иванович</v>
      </c>
      <c r="E53" s="64" t="str">
        <f>'[1]9-11 кл.'!G32</f>
        <v>Государственное бюджетное образовательное учреждение города Севастополя «Билингвальная гимназия № 2»</v>
      </c>
      <c r="F53" s="65">
        <f>'[1]9-11 кл.'!H32</f>
        <v>9</v>
      </c>
      <c r="G53" s="65" t="str">
        <f>'[1]9-11 кл.'!I32</f>
        <v>9-11 кл</v>
      </c>
      <c r="H53" s="65">
        <f>'[1]9-11 кл.'!J32</f>
        <v>12</v>
      </c>
      <c r="I53" s="65">
        <f>'[1]9-11 кл.'!K32</f>
        <v>9</v>
      </c>
      <c r="J53" s="65">
        <f>'[1]9-11 кл.'!L32</f>
        <v>11</v>
      </c>
      <c r="K53" s="65">
        <f>'[1]9-11 кл.'!M32</f>
        <v>12</v>
      </c>
      <c r="L53" s="65">
        <f>'[1]9-11 кл.'!N32</f>
        <v>13</v>
      </c>
      <c r="M53" s="65">
        <f>'[1]9-11 кл.'!O32</f>
        <v>57</v>
      </c>
      <c r="N53" s="65" t="str">
        <f>'[1]9-11 кл.'!P32</f>
        <v>участник</v>
      </c>
      <c r="O53" s="63" t="str">
        <f>'[1]9-11 кл.'!Q32</f>
        <v>Алексеева Людмила Владимировна</v>
      </c>
    </row>
    <row r="54" spans="1:15" ht="60.75" customHeight="1" x14ac:dyDescent="0.25">
      <c r="A54" s="68">
        <v>49</v>
      </c>
      <c r="B54" s="63" t="str">
        <f>'[1]9-11 кл.'!D33</f>
        <v>Караман</v>
      </c>
      <c r="C54" s="63" t="str">
        <f>'[1]9-11 кл.'!E33</f>
        <v>Лада</v>
      </c>
      <c r="D54" s="63" t="str">
        <f>'[1]9-11 кл.'!F33</f>
        <v>Александровна</v>
      </c>
      <c r="E54" s="64" t="str">
        <f>'[1]9-11 кл.'!G33</f>
        <v>Государственное бюджетное образовательное учреждение города Севастополя «Билингвальная гимназия № 2»</v>
      </c>
      <c r="F54" s="65">
        <f>'[1]9-11 кл.'!H33</f>
        <v>10</v>
      </c>
      <c r="G54" s="65" t="str">
        <f>'[1]9-11 кл.'!I33</f>
        <v>9-11 кл</v>
      </c>
      <c r="H54" s="65">
        <f>'[1]9-11 кл.'!J33</f>
        <v>13</v>
      </c>
      <c r="I54" s="65">
        <f>'[1]9-11 кл.'!K33</f>
        <v>12</v>
      </c>
      <c r="J54" s="65">
        <f>'[1]9-11 кл.'!L33</f>
        <v>10</v>
      </c>
      <c r="K54" s="65">
        <f>'[1]9-11 кл.'!M33</f>
        <v>7</v>
      </c>
      <c r="L54" s="65">
        <f>'[1]9-11 кл.'!N33</f>
        <v>14</v>
      </c>
      <c r="M54" s="65">
        <f>'[1]9-11 кл.'!O33</f>
        <v>56</v>
      </c>
      <c r="N54" s="65" t="str">
        <f>'[1]9-11 кл.'!P33</f>
        <v>участник</v>
      </c>
      <c r="O54" s="63" t="str">
        <f>'[1]9-11 кл.'!Q33</f>
        <v>Доломанова Оксана Валерьевна</v>
      </c>
    </row>
    <row r="55" spans="1:15" ht="59.25" customHeight="1" x14ac:dyDescent="0.25">
      <c r="A55" s="68">
        <v>50</v>
      </c>
      <c r="B55" s="63" t="str">
        <f>'[1]9-11 кл.'!D34</f>
        <v>Детилот</v>
      </c>
      <c r="C55" s="63" t="str">
        <f>'[1]9-11 кл.'!E34</f>
        <v>Александр</v>
      </c>
      <c r="D55" s="63" t="str">
        <f>'[1]9-11 кл.'!F34</f>
        <v>Владимирович</v>
      </c>
      <c r="E55" s="64" t="str">
        <f>'[1]9-11 кл.'!G34</f>
        <v>Государственное бюджетное образовательное учреждение города Севастополя «Билингвальная гимназия № 2»</v>
      </c>
      <c r="F55" s="65">
        <f>'[1]9-11 кл.'!H34</f>
        <v>10</v>
      </c>
      <c r="G55" s="65" t="str">
        <f>'[1]9-11 кл.'!I34</f>
        <v>9-11 кл</v>
      </c>
      <c r="H55" s="65">
        <f>'[1]9-11 кл.'!J34</f>
        <v>13</v>
      </c>
      <c r="I55" s="65">
        <f>'[1]9-11 кл.'!K34</f>
        <v>13</v>
      </c>
      <c r="J55" s="65">
        <f>'[1]9-11 кл.'!L34</f>
        <v>6</v>
      </c>
      <c r="K55" s="65">
        <f>'[1]9-11 кл.'!M34</f>
        <v>8</v>
      </c>
      <c r="L55" s="65">
        <f>'[1]9-11 кл.'!N34</f>
        <v>14</v>
      </c>
      <c r="M55" s="65">
        <f>'[1]9-11 кл.'!O34</f>
        <v>54</v>
      </c>
      <c r="N55" s="65" t="str">
        <f>'[1]9-11 кл.'!P34</f>
        <v>участник</v>
      </c>
      <c r="O55" s="63" t="str">
        <f>'[1]9-11 кл.'!Q34</f>
        <v>Зденик Светлана Анатольевна</v>
      </c>
    </row>
    <row r="56" spans="1:15" ht="61.5" customHeight="1" x14ac:dyDescent="0.25">
      <c r="A56" s="68">
        <v>51</v>
      </c>
      <c r="B56" s="63" t="str">
        <f>'[1]9-11 кл.'!D35</f>
        <v>Швед</v>
      </c>
      <c r="C56" s="63" t="str">
        <f>'[1]9-11 кл.'!E35</f>
        <v>Мария</v>
      </c>
      <c r="D56" s="63" t="str">
        <f>'[1]9-11 кл.'!F35</f>
        <v>Алексеевна</v>
      </c>
      <c r="E56" s="64" t="str">
        <f>'[1]9-11 кл.'!G35</f>
        <v>Государственное бюджетное образовательное учреждение города Севастополя «Билингвальная гимназия № 2»</v>
      </c>
      <c r="F56" s="65">
        <f>'[1]9-11 кл.'!H35</f>
        <v>9</v>
      </c>
      <c r="G56" s="65" t="str">
        <f>'[1]9-11 кл.'!I35</f>
        <v>9-11 кл</v>
      </c>
      <c r="H56" s="65">
        <f>'[1]9-11 кл.'!J35</f>
        <v>12</v>
      </c>
      <c r="I56" s="65">
        <f>'[1]9-11 кл.'!K35</f>
        <v>12</v>
      </c>
      <c r="J56" s="65">
        <f>'[1]9-11 кл.'!L35</f>
        <v>11</v>
      </c>
      <c r="K56" s="65">
        <f>'[1]9-11 кл.'!M35</f>
        <v>8</v>
      </c>
      <c r="L56" s="65">
        <f>'[1]9-11 кл.'!N35</f>
        <v>9</v>
      </c>
      <c r="M56" s="65">
        <f>'[1]9-11 кл.'!O35</f>
        <v>52</v>
      </c>
      <c r="N56" s="65" t="str">
        <f>'[1]9-11 кл.'!P35</f>
        <v>участник</v>
      </c>
      <c r="O56" s="63" t="str">
        <f>'[1]9-11 кл.'!Q35</f>
        <v>Алексеева Людмила Владимировна</v>
      </c>
    </row>
    <row r="57" spans="1:15" ht="61.5" customHeight="1" x14ac:dyDescent="0.25">
      <c r="A57" s="68">
        <v>52</v>
      </c>
      <c r="B57" s="63" t="str">
        <f>'[1]9-11 кл.'!D36</f>
        <v>Башарина</v>
      </c>
      <c r="C57" s="63" t="str">
        <f>'[1]9-11 кл.'!E36</f>
        <v>Александра</v>
      </c>
      <c r="D57" s="63" t="str">
        <f>'[1]9-11 кл.'!F36</f>
        <v>Дмитриевна</v>
      </c>
      <c r="E57" s="64" t="str">
        <f>'[1]9-11 кл.'!G36</f>
        <v>Государственное бюджетное образовательное учреждение города Севастополя «Билингвальная гимназия № 2»</v>
      </c>
      <c r="F57" s="65">
        <f>'[1]9-11 кл.'!H36</f>
        <v>9</v>
      </c>
      <c r="G57" s="65" t="str">
        <f>'[1]9-11 кл.'!I36</f>
        <v>9-11 кл</v>
      </c>
      <c r="H57" s="65">
        <f>'[1]9-11 кл.'!J36</f>
        <v>17</v>
      </c>
      <c r="I57" s="65">
        <f>'[1]9-11 кл.'!K36</f>
        <v>13</v>
      </c>
      <c r="J57" s="65">
        <f>'[1]9-11 кл.'!L36</f>
        <v>11</v>
      </c>
      <c r="K57" s="65">
        <f>'[1]9-11 кл.'!M36</f>
        <v>9</v>
      </c>
      <c r="L57" s="65">
        <f>'[1]9-11 кл.'!N36</f>
        <v>0</v>
      </c>
      <c r="M57" s="65">
        <f>'[1]9-11 кл.'!O36</f>
        <v>50</v>
      </c>
      <c r="N57" s="65" t="str">
        <f>'[1]9-11 кл.'!P36</f>
        <v>участник</v>
      </c>
      <c r="O57" s="63" t="str">
        <f>'[1]9-11 кл.'!Q36</f>
        <v>Алексеева Людмила Владимировна</v>
      </c>
    </row>
    <row r="58" spans="1:15" ht="60" customHeight="1" x14ac:dyDescent="0.25">
      <c r="A58" s="68">
        <v>53</v>
      </c>
      <c r="B58" s="63" t="str">
        <f>'[1]9-11 кл.'!D37</f>
        <v>Мушанова</v>
      </c>
      <c r="C58" s="63" t="str">
        <f>'[1]9-11 кл.'!E37</f>
        <v>Екатерина</v>
      </c>
      <c r="D58" s="63" t="str">
        <f>'[1]9-11 кл.'!F37</f>
        <v>Анатольевна</v>
      </c>
      <c r="E58" s="64" t="str">
        <f>'[1]9-11 кл.'!G37</f>
        <v>Государственное бюджетное образовательное учреждение города Севастополя «Билингвальная гимназия № 2»</v>
      </c>
      <c r="F58" s="65">
        <f>'[1]9-11 кл.'!H37</f>
        <v>11</v>
      </c>
      <c r="G58" s="65" t="str">
        <f>'[1]9-11 кл.'!I37</f>
        <v>9-11 кл</v>
      </c>
      <c r="H58" s="65">
        <f>'[1]9-11 кл.'!J37</f>
        <v>9</v>
      </c>
      <c r="I58" s="65">
        <f>'[1]9-11 кл.'!K37</f>
        <v>13</v>
      </c>
      <c r="J58" s="65">
        <f>'[1]9-11 кл.'!L37</f>
        <v>5</v>
      </c>
      <c r="K58" s="65">
        <f>'[1]9-11 кл.'!M37</f>
        <v>10</v>
      </c>
      <c r="L58" s="65">
        <f>'[1]9-11 кл.'!N37</f>
        <v>13</v>
      </c>
      <c r="M58" s="65">
        <f>'[1]9-11 кл.'!O37</f>
        <v>50</v>
      </c>
      <c r="N58" s="65" t="str">
        <f>'[1]9-11 кл.'!P37</f>
        <v>участник</v>
      </c>
      <c r="O58" s="63" t="str">
        <f>'[1]9-11 кл.'!Q37</f>
        <v>Фомина Мария Андреевна</v>
      </c>
    </row>
    <row r="59" spans="1:15" ht="59.25" customHeight="1" x14ac:dyDescent="0.25">
      <c r="A59" s="68">
        <v>54</v>
      </c>
      <c r="B59" s="63" t="str">
        <f>'[1]9-11 кл.'!D38</f>
        <v>Козленкова</v>
      </c>
      <c r="C59" s="63" t="str">
        <f>'[1]9-11 кл.'!E38</f>
        <v>Наталья</v>
      </c>
      <c r="D59" s="63" t="str">
        <f>'[1]9-11 кл.'!F38</f>
        <v>Петровна</v>
      </c>
      <c r="E59" s="64" t="str">
        <f>'[1]9-11 кл.'!G38</f>
        <v>Государственное бюджетное образовательное учреждение города Севастополя «Билингвальная гимназия № 2»</v>
      </c>
      <c r="F59" s="65">
        <f>'[1]9-11 кл.'!H38</f>
        <v>9</v>
      </c>
      <c r="G59" s="65" t="str">
        <f>'[1]9-11 кл.'!I38</f>
        <v>9-11 кл</v>
      </c>
      <c r="H59" s="65">
        <f>'[1]9-11 кл.'!J38</f>
        <v>11</v>
      </c>
      <c r="I59" s="65">
        <f>'[1]9-11 кл.'!K38</f>
        <v>6</v>
      </c>
      <c r="J59" s="65">
        <f>'[1]9-11 кл.'!L38</f>
        <v>7</v>
      </c>
      <c r="K59" s="65">
        <f>'[1]9-11 кл.'!M38</f>
        <v>9</v>
      </c>
      <c r="L59" s="65">
        <f>'[1]9-11 кл.'!N38</f>
        <v>10</v>
      </c>
      <c r="M59" s="65">
        <f>'[1]9-11 кл.'!O38</f>
        <v>43</v>
      </c>
      <c r="N59" s="65" t="str">
        <f>'[1]9-11 кл.'!P38</f>
        <v>участник</v>
      </c>
      <c r="O59" s="63" t="str">
        <f>'[1]9-11 кл.'!Q38</f>
        <v>Алексеева Людмила Владимировна</v>
      </c>
    </row>
    <row r="60" spans="1:15" ht="59.25" customHeight="1" x14ac:dyDescent="0.25">
      <c r="A60" s="68">
        <v>55</v>
      </c>
      <c r="B60" s="63" t="str">
        <f>'[1]9-11 кл.'!D39</f>
        <v>Достогаева</v>
      </c>
      <c r="C60" s="63" t="str">
        <f>'[1]9-11 кл.'!E39</f>
        <v>Анна</v>
      </c>
      <c r="D60" s="63" t="str">
        <f>'[1]9-11 кл.'!F39</f>
        <v>Ярославовна</v>
      </c>
      <c r="E60" s="64" t="str">
        <f>'[1]9-11 кл.'!G39</f>
        <v>Государственное бюджетное образовательное учреждение города Севастополя «Билингвальная гимназия № 2»</v>
      </c>
      <c r="F60" s="65">
        <f>'[1]9-11 кл.'!H39</f>
        <v>9</v>
      </c>
      <c r="G60" s="65" t="str">
        <f>'[1]9-11 кл.'!I39</f>
        <v>9-11 кл</v>
      </c>
      <c r="H60" s="65">
        <f>'[1]9-11 кл.'!J39</f>
        <v>16</v>
      </c>
      <c r="I60" s="65">
        <f>'[1]9-11 кл.'!K39</f>
        <v>6</v>
      </c>
      <c r="J60" s="65">
        <f>'[1]9-11 кл.'!L39</f>
        <v>9</v>
      </c>
      <c r="K60" s="65">
        <f>'[1]9-11 кл.'!M39</f>
        <v>11</v>
      </c>
      <c r="L60" s="65">
        <f>'[1]9-11 кл.'!N39</f>
        <v>0</v>
      </c>
      <c r="M60" s="65">
        <f>'[1]9-11 кл.'!O39</f>
        <v>42</v>
      </c>
      <c r="N60" s="65" t="str">
        <f>'[1]9-11 кл.'!P39</f>
        <v>участник</v>
      </c>
      <c r="O60" s="63" t="str">
        <f>'[1]9-11 кл.'!Q39</f>
        <v>Фадеева Валерия Георгиевна</v>
      </c>
    </row>
    <row r="61" spans="1:15" ht="59.25" customHeight="1" x14ac:dyDescent="0.25">
      <c r="A61" s="68">
        <v>56</v>
      </c>
      <c r="B61" s="63" t="str">
        <f>'[1]9-11 кл.'!D41</f>
        <v>Наумова</v>
      </c>
      <c r="C61" s="63" t="str">
        <f>'[1]9-11 кл.'!E41</f>
        <v>Елизавета</v>
      </c>
      <c r="D61" s="63" t="str">
        <f>'[1]9-11 кл.'!F41</f>
        <v>Максимовна</v>
      </c>
      <c r="E61" s="64" t="str">
        <f>'[1]9-11 кл.'!G41</f>
        <v>Государственное бюджетное образовательное учреждение города Севастополя «Билингвальная гимназия № 2»</v>
      </c>
      <c r="F61" s="65">
        <f>'[1]9-11 кл.'!H41</f>
        <v>10</v>
      </c>
      <c r="G61" s="65" t="str">
        <f>'[1]9-11 кл.'!I41</f>
        <v>9-11 кл</v>
      </c>
      <c r="H61" s="65">
        <f>'[1]9-11 кл.'!J41</f>
        <v>7</v>
      </c>
      <c r="I61" s="65">
        <f>'[1]9-11 кл.'!K41</f>
        <v>2</v>
      </c>
      <c r="J61" s="65">
        <f>'[1]9-11 кл.'!L41</f>
        <v>8</v>
      </c>
      <c r="K61" s="65">
        <f>'[1]9-11 кл.'!M41</f>
        <v>8</v>
      </c>
      <c r="L61" s="65">
        <f>'[1]9-11 кл.'!N41</f>
        <v>0</v>
      </c>
      <c r="M61" s="65">
        <f>'[1]9-11 кл.'!O41</f>
        <v>25</v>
      </c>
      <c r="N61" s="65" t="str">
        <f>'[1]9-11 кл.'!P41</f>
        <v>участник</v>
      </c>
      <c r="O61" s="63" t="str">
        <f>'[1]9-11 кл.'!Q41</f>
        <v>Алексеева Людмила Владимировна</v>
      </c>
    </row>
    <row r="62" spans="1:15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</row>
    <row r="63" spans="1:15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1:15" x14ac:dyDescent="0.25">
      <c r="A64" s="66"/>
    </row>
    <row r="65" spans="1:1" x14ac:dyDescent="0.25">
      <c r="A65" s="66"/>
    </row>
    <row r="66" spans="1:1" x14ac:dyDescent="0.25">
      <c r="A66" s="66"/>
    </row>
    <row r="67" spans="1:1" x14ac:dyDescent="0.25">
      <c r="A67" s="66"/>
    </row>
    <row r="68" spans="1:1" x14ac:dyDescent="0.25">
      <c r="A68" s="66"/>
    </row>
    <row r="69" spans="1:1" x14ac:dyDescent="0.25">
      <c r="A69" s="66"/>
    </row>
    <row r="70" spans="1:1" x14ac:dyDescent="0.25">
      <c r="A70" s="66"/>
    </row>
    <row r="71" spans="1:1" x14ac:dyDescent="0.25">
      <c r="A71" s="66"/>
    </row>
    <row r="72" spans="1:1" x14ac:dyDescent="0.25">
      <c r="A72" s="66"/>
    </row>
    <row r="73" spans="1:1" x14ac:dyDescent="0.25">
      <c r="A73" s="66"/>
    </row>
    <row r="74" spans="1:1" x14ac:dyDescent="0.25">
      <c r="A74" s="66"/>
    </row>
    <row r="75" spans="1:1" x14ac:dyDescent="0.25">
      <c r="A75" s="66"/>
    </row>
    <row r="76" spans="1:1" x14ac:dyDescent="0.25">
      <c r="A76" s="66"/>
    </row>
    <row r="77" spans="1:1" x14ac:dyDescent="0.25">
      <c r="A77" s="66"/>
    </row>
    <row r="78" spans="1:1" x14ac:dyDescent="0.25">
      <c r="A78" s="66"/>
    </row>
    <row r="79" spans="1:1" x14ac:dyDescent="0.25">
      <c r="A79" s="66"/>
    </row>
    <row r="80" spans="1:1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</sheetData>
  <mergeCells count="13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H3:L3"/>
    <mergeCell ref="M3:M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A2" sqref="A2:P2"/>
    </sheetView>
  </sheetViews>
  <sheetFormatPr defaultRowHeight="15" x14ac:dyDescent="0.25"/>
  <cols>
    <col min="2" max="2" width="16.85546875" customWidth="1"/>
    <col min="3" max="3" width="11.42578125" customWidth="1"/>
    <col min="4" max="4" width="15.5703125" customWidth="1"/>
    <col min="5" max="5" width="44.28515625" customWidth="1"/>
    <col min="6" max="6" width="10.42578125" customWidth="1"/>
    <col min="7" max="7" width="14" customWidth="1"/>
    <col min="8" max="8" width="6" customWidth="1"/>
    <col min="9" max="9" width="5.28515625" customWidth="1"/>
    <col min="10" max="10" width="4.28515625" customWidth="1"/>
    <col min="11" max="11" width="4.5703125" customWidth="1"/>
    <col min="12" max="12" width="5.140625" customWidth="1"/>
    <col min="13" max="13" width="10.5703125" customWidth="1"/>
    <col min="14" max="14" width="11.7109375" customWidth="1"/>
    <col min="15" max="15" width="33.85546875" customWidth="1"/>
  </cols>
  <sheetData>
    <row r="1" spans="1:16" x14ac:dyDescent="0.2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3"/>
    </row>
    <row r="2" spans="1:16" ht="21" x14ac:dyDescent="0.35">
      <c r="A2" s="74" t="s">
        <v>144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ht="21" x14ac:dyDescent="0.35">
      <c r="A3" s="75" t="s">
        <v>146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x14ac:dyDescent="0.25">
      <c r="A4" s="91" t="s">
        <v>143</v>
      </c>
      <c r="B4" s="92" t="s">
        <v>0</v>
      </c>
      <c r="C4" s="92" t="s">
        <v>1</v>
      </c>
      <c r="D4" s="92" t="s">
        <v>2</v>
      </c>
      <c r="E4" s="92" t="s">
        <v>133</v>
      </c>
      <c r="F4" s="92" t="s">
        <v>3</v>
      </c>
      <c r="G4" s="92" t="s">
        <v>134</v>
      </c>
      <c r="H4" s="83" t="s">
        <v>145</v>
      </c>
      <c r="I4" s="83"/>
      <c r="J4" s="83"/>
      <c r="K4" s="83"/>
      <c r="L4" s="83"/>
      <c r="M4" s="93" t="s">
        <v>140</v>
      </c>
      <c r="N4" s="93" t="s">
        <v>141</v>
      </c>
      <c r="O4" s="91" t="s">
        <v>131</v>
      </c>
      <c r="P4" s="7"/>
    </row>
    <row r="5" spans="1:16" ht="45" customHeight="1" x14ac:dyDescent="0.25">
      <c r="A5" s="91"/>
      <c r="B5" s="92"/>
      <c r="C5" s="92"/>
      <c r="D5" s="92"/>
      <c r="E5" s="92"/>
      <c r="F5" s="92"/>
      <c r="G5" s="92"/>
      <c r="H5" s="31" t="s">
        <v>147</v>
      </c>
      <c r="I5" s="31" t="s">
        <v>138</v>
      </c>
      <c r="J5" s="31" t="s">
        <v>148</v>
      </c>
      <c r="K5" s="31" t="s">
        <v>149</v>
      </c>
      <c r="L5" s="31" t="s">
        <v>139</v>
      </c>
      <c r="M5" s="93"/>
      <c r="N5" s="93"/>
      <c r="O5" s="91"/>
      <c r="P5" s="3"/>
    </row>
    <row r="6" spans="1:16" ht="66.75" customHeight="1" x14ac:dyDescent="0.25">
      <c r="A6" s="68">
        <v>1</v>
      </c>
      <c r="B6" s="69" t="s">
        <v>150</v>
      </c>
      <c r="C6" s="69" t="s">
        <v>135</v>
      </c>
      <c r="D6" s="69" t="s">
        <v>151</v>
      </c>
      <c r="E6" s="64" t="s">
        <v>152</v>
      </c>
      <c r="F6" s="70">
        <v>8</v>
      </c>
      <c r="G6" s="70" t="s">
        <v>153</v>
      </c>
      <c r="H6" s="70">
        <v>10</v>
      </c>
      <c r="I6" s="70">
        <v>6</v>
      </c>
      <c r="J6" s="70">
        <v>14</v>
      </c>
      <c r="K6" s="70">
        <v>10</v>
      </c>
      <c r="L6" s="70">
        <v>11</v>
      </c>
      <c r="M6" s="70">
        <v>51</v>
      </c>
      <c r="N6" s="70" t="s">
        <v>142</v>
      </c>
      <c r="O6" s="69" t="str">
        <f>'[1]7-8 кл.'!Q14</f>
        <v>Приображенская Евгения Сергеевна</v>
      </c>
      <c r="P6" s="6"/>
    </row>
    <row r="7" spans="1:16" ht="67.5" customHeight="1" x14ac:dyDescent="0.25">
      <c r="A7" s="43">
        <v>2</v>
      </c>
      <c r="B7" s="69" t="str">
        <f>'[1]7-8 кл.'!D26</f>
        <v>Новогрибельская</v>
      </c>
      <c r="C7" s="69" t="str">
        <f>'[1]7-8 кл.'!E26</f>
        <v>Софья</v>
      </c>
      <c r="D7" s="69" t="str">
        <f>'[1]7-8 кл.'!F26</f>
        <v>Александровна</v>
      </c>
      <c r="E7" s="64" t="str">
        <f>$E$6</f>
        <v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v>
      </c>
      <c r="F7" s="70">
        <f>'[1]7-8 кл.'!H26</f>
        <v>7</v>
      </c>
      <c r="G7" s="70" t="str">
        <f>'[1]7-8 кл.'!I26</f>
        <v>7-8 кл</v>
      </c>
      <c r="H7" s="70">
        <f>'[1]7-8 кл.'!J26</f>
        <v>8</v>
      </c>
      <c r="I7" s="70">
        <f>'[1]7-8 кл.'!K26</f>
        <v>4</v>
      </c>
      <c r="J7" s="70">
        <f>'[1]7-8 кл.'!L26</f>
        <v>6</v>
      </c>
      <c r="K7" s="70">
        <f>'[1]7-8 кл.'!M26</f>
        <v>7</v>
      </c>
      <c r="L7" s="70">
        <f>'[1]7-8 кл.'!N26</f>
        <v>0</v>
      </c>
      <c r="M7" s="70">
        <f>'[1]7-8 кл.'!O26</f>
        <v>25</v>
      </c>
      <c r="N7" s="70" t="s">
        <v>142</v>
      </c>
      <c r="O7" s="69" t="str">
        <f>'[1]7-8 кл.'!Q26</f>
        <v>Приображенская Евгения Сергеевна</v>
      </c>
      <c r="P7" s="6"/>
    </row>
    <row r="8" spans="1:16" ht="65.25" customHeight="1" x14ac:dyDescent="0.25">
      <c r="A8" s="68">
        <v>3</v>
      </c>
      <c r="B8" s="52" t="str">
        <f>'[1]9-11 кл.'!D40</f>
        <v>Урзик</v>
      </c>
      <c r="C8" s="52" t="str">
        <f>'[1]9-11 кл.'!E40</f>
        <v>Софья</v>
      </c>
      <c r="D8" s="52" t="str">
        <f>'[1]9-11 кл.'!F40</f>
        <v>Александровна</v>
      </c>
      <c r="E8" s="64" t="str">
        <f>$E$6</f>
        <v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v>
      </c>
      <c r="F8" s="47">
        <f>'[1]9-11 кл.'!H40</f>
        <v>10</v>
      </c>
      <c r="G8" s="44" t="str">
        <f>'[1]9-11 кл.'!I40</f>
        <v>9-11 кл</v>
      </c>
      <c r="H8" s="48">
        <f>'[1]9-11 кл.'!J40</f>
        <v>11</v>
      </c>
      <c r="I8" s="48">
        <f>'[1]9-11 кл.'!K40</f>
        <v>6</v>
      </c>
      <c r="J8" s="48">
        <f>'[1]9-11 кл.'!L40</f>
        <v>3</v>
      </c>
      <c r="K8" s="48">
        <f>'[1]9-11 кл.'!M40</f>
        <v>7</v>
      </c>
      <c r="L8" s="48">
        <f>'[1]9-11 кл.'!N40</f>
        <v>0</v>
      </c>
      <c r="M8" s="46">
        <f>'[1]9-11 кл.'!O40</f>
        <v>27</v>
      </c>
      <c r="N8" s="46" t="str">
        <f>'[1]9-11 кл.'!P40</f>
        <v>участник</v>
      </c>
      <c r="O8" s="51" t="str">
        <f>'[1]9-11 кл.'!Q40</f>
        <v>Приображенская Евгения Сергеевна</v>
      </c>
      <c r="P8" s="6"/>
    </row>
    <row r="9" spans="1:16" ht="69" customHeight="1" x14ac:dyDescent="0.25">
      <c r="A9" s="43">
        <v>4</v>
      </c>
      <c r="B9" s="51" t="str">
        <f>'[1]9-11 кл.'!D42</f>
        <v>Лейковская</v>
      </c>
      <c r="C9" s="51" t="str">
        <f>'[1]9-11 кл.'!E42</f>
        <v>Виктория</v>
      </c>
      <c r="D9" s="51" t="str">
        <f>'[1]9-11 кл.'!F42</f>
        <v>Юрьевна</v>
      </c>
      <c r="E9" s="64" t="str">
        <f>$E$6</f>
        <v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v>
      </c>
      <c r="F9" s="43">
        <f>'[1]9-11 кл.'!H42</f>
        <v>10</v>
      </c>
      <c r="G9" s="44" t="str">
        <f>'[1]9-11 кл.'!I42</f>
        <v>9-11 кл</v>
      </c>
      <c r="H9" s="45">
        <f>'[1]9-11 кл.'!J42</f>
        <v>1</v>
      </c>
      <c r="I9" s="45">
        <f>'[1]9-11 кл.'!K42</f>
        <v>1</v>
      </c>
      <c r="J9" s="45">
        <f>'[1]9-11 кл.'!L42</f>
        <v>5</v>
      </c>
      <c r="K9" s="45">
        <f>'[1]9-11 кл.'!M42</f>
        <v>5</v>
      </c>
      <c r="L9" s="45">
        <f>'[1]9-11 кл.'!N42</f>
        <v>0</v>
      </c>
      <c r="M9" s="46">
        <f>'[1]9-11 кл.'!O42</f>
        <v>12</v>
      </c>
      <c r="N9" s="46" t="str">
        <f>'[1]9-11 кл.'!P42</f>
        <v>участник</v>
      </c>
      <c r="O9" s="51" t="str">
        <f>'[1]9-11 кл.'!Q42</f>
        <v>Приображенская Евгения Сергеевна</v>
      </c>
      <c r="P9" s="6"/>
    </row>
    <row r="10" spans="1:16" x14ac:dyDescent="0.25">
      <c r="A10" s="68"/>
      <c r="B10" s="51"/>
      <c r="C10" s="51"/>
      <c r="D10" s="51"/>
      <c r="E10" s="50"/>
      <c r="F10" s="71"/>
      <c r="G10" s="55"/>
      <c r="H10" s="56"/>
      <c r="I10" s="56"/>
      <c r="J10" s="56"/>
      <c r="K10" s="56"/>
      <c r="L10" s="56"/>
      <c r="M10" s="46"/>
      <c r="N10" s="46"/>
      <c r="O10" s="51"/>
      <c r="P10" s="6"/>
    </row>
    <row r="11" spans="1:16" x14ac:dyDescent="0.25">
      <c r="A11" s="43"/>
      <c r="B11" s="51"/>
      <c r="C11" s="51"/>
      <c r="D11" s="51"/>
      <c r="E11" s="50"/>
      <c r="F11" s="71"/>
      <c r="G11" s="55"/>
      <c r="H11" s="56"/>
      <c r="I11" s="56"/>
      <c r="J11" s="56"/>
      <c r="K11" s="56"/>
      <c r="L11" s="72"/>
      <c r="M11" s="46"/>
      <c r="N11" s="46"/>
      <c r="O11" s="51"/>
      <c r="P11" s="6"/>
    </row>
    <row r="12" spans="1:16" x14ac:dyDescent="0.25">
      <c r="A12" s="57"/>
      <c r="B12" s="53"/>
      <c r="C12" s="53"/>
      <c r="D12" s="53"/>
      <c r="E12" s="50"/>
      <c r="F12" s="54"/>
      <c r="G12" s="55"/>
      <c r="H12" s="56"/>
      <c r="I12" s="56"/>
      <c r="J12" s="56"/>
      <c r="K12" s="56"/>
      <c r="L12" s="56"/>
      <c r="M12" s="46"/>
      <c r="N12" s="46"/>
      <c r="O12" s="53"/>
      <c r="P12" s="3"/>
    </row>
    <row r="13" spans="1:16" x14ac:dyDescent="0.25">
      <c r="A13" s="43"/>
      <c r="B13" s="53"/>
      <c r="C13" s="53"/>
      <c r="D13" s="53"/>
      <c r="E13" s="50"/>
      <c r="F13" s="54"/>
      <c r="G13" s="55"/>
      <c r="H13" s="56"/>
      <c r="I13" s="56"/>
      <c r="J13" s="56"/>
      <c r="K13" s="56"/>
      <c r="L13" s="56"/>
      <c r="M13" s="46"/>
      <c r="N13" s="46"/>
      <c r="O13" s="53"/>
      <c r="P13" s="3"/>
    </row>
    <row r="14" spans="1:16" x14ac:dyDescent="0.25">
      <c r="A14" s="57"/>
      <c r="B14" s="53"/>
      <c r="C14" s="53"/>
      <c r="D14" s="53"/>
      <c r="E14" s="50"/>
      <c r="F14" s="54"/>
      <c r="G14" s="55"/>
      <c r="H14" s="56"/>
      <c r="I14" s="56"/>
      <c r="J14" s="56"/>
      <c r="K14" s="56"/>
      <c r="L14" s="56"/>
      <c r="M14" s="46"/>
      <c r="N14" s="46"/>
      <c r="O14" s="53"/>
      <c r="P14" s="3"/>
    </row>
    <row r="15" spans="1:16" x14ac:dyDescent="0.25">
      <c r="A15" s="43"/>
      <c r="B15" s="53"/>
      <c r="C15" s="53"/>
      <c r="D15" s="53"/>
      <c r="E15" s="50"/>
      <c r="F15" s="54"/>
      <c r="G15" s="55"/>
      <c r="H15" s="56"/>
      <c r="I15" s="56"/>
      <c r="J15" s="56"/>
      <c r="K15" s="56"/>
      <c r="L15" s="56"/>
      <c r="M15" s="46"/>
      <c r="N15" s="46"/>
      <c r="O15" s="53"/>
      <c r="P15" s="3"/>
    </row>
    <row r="16" spans="1:16" x14ac:dyDescent="0.25">
      <c r="A16" s="57"/>
      <c r="B16" s="53"/>
      <c r="C16" s="53"/>
      <c r="D16" s="53"/>
      <c r="E16" s="50"/>
      <c r="F16" s="54"/>
      <c r="G16" s="55"/>
      <c r="H16" s="56"/>
      <c r="I16" s="56"/>
      <c r="J16" s="56"/>
      <c r="K16" s="56"/>
      <c r="L16" s="56"/>
      <c r="M16" s="46"/>
      <c r="N16" s="46"/>
      <c r="O16" s="53"/>
      <c r="P16" s="3"/>
    </row>
    <row r="17" spans="1:16" x14ac:dyDescent="0.25">
      <c r="A17" s="43"/>
      <c r="B17" s="53"/>
      <c r="C17" s="53"/>
      <c r="D17" s="53"/>
      <c r="E17" s="50"/>
      <c r="F17" s="54"/>
      <c r="G17" s="55"/>
      <c r="H17" s="56"/>
      <c r="I17" s="56"/>
      <c r="J17" s="56"/>
      <c r="K17" s="56"/>
      <c r="L17" s="56"/>
      <c r="M17" s="46"/>
      <c r="N17" s="46"/>
      <c r="O17" s="53"/>
      <c r="P17" s="3"/>
    </row>
    <row r="18" spans="1:16" x14ac:dyDescent="0.25">
      <c r="A18" s="57"/>
      <c r="B18" s="53"/>
      <c r="C18" s="53"/>
      <c r="D18" s="53"/>
      <c r="E18" s="50"/>
      <c r="F18" s="54"/>
      <c r="G18" s="55"/>
      <c r="H18" s="56"/>
      <c r="I18" s="56"/>
      <c r="J18" s="56"/>
      <c r="K18" s="56"/>
      <c r="L18" s="56"/>
      <c r="M18" s="46"/>
      <c r="N18" s="46"/>
      <c r="O18" s="53"/>
      <c r="P18" s="3"/>
    </row>
    <row r="19" spans="1:16" x14ac:dyDescent="0.25">
      <c r="A19" s="11"/>
      <c r="B19" s="9"/>
      <c r="C19" s="9"/>
      <c r="D19" s="9"/>
      <c r="E19" s="10"/>
      <c r="F19" s="35"/>
      <c r="G19" s="33"/>
      <c r="H19" s="41"/>
      <c r="I19" s="41"/>
      <c r="J19" s="41"/>
      <c r="K19" s="41"/>
      <c r="L19" s="41"/>
      <c r="M19" s="12"/>
      <c r="N19" s="12"/>
      <c r="O19" s="9"/>
      <c r="P19" s="3"/>
    </row>
  </sheetData>
  <mergeCells count="14">
    <mergeCell ref="H4:L4"/>
    <mergeCell ref="M4:M5"/>
    <mergeCell ref="N4:N5"/>
    <mergeCell ref="O4:O5"/>
    <mergeCell ref="A1:O1"/>
    <mergeCell ref="A2:P2"/>
    <mergeCell ref="A3:P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Проверки</vt:lpstr>
      <vt:lpstr>Ленинский </vt:lpstr>
      <vt:lpstr>Гагаринский</vt:lpstr>
      <vt:lpstr>Нахимовский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Ольга</cp:lastModifiedBy>
  <dcterms:created xsi:type="dcterms:W3CDTF">2017-01-04T08:10:18Z</dcterms:created>
  <dcterms:modified xsi:type="dcterms:W3CDTF">2020-12-09T20:48:42Z</dcterms:modified>
</cp:coreProperties>
</file>