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 firstSheet="1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G4" i="4"/>
  <c r="G7" i="3"/>
  <c r="G12"/>
  <c r="G11"/>
  <c r="G9"/>
  <c r="G7" i="4"/>
  <c r="G6"/>
  <c r="G3"/>
  <c r="G10" i="3"/>
  <c r="G8"/>
  <c r="G5"/>
  <c r="G5" i="4"/>
  <c r="G6" i="3"/>
</calcChain>
</file>

<file path=xl/sharedStrings.xml><?xml version="1.0" encoding="utf-8"?>
<sst xmlns="http://schemas.openxmlformats.org/spreadsheetml/2006/main" count="371" uniqueCount="201">
  <si>
    <t>Фамилия</t>
  </si>
  <si>
    <t>Имя</t>
  </si>
  <si>
    <t>Отчество</t>
  </si>
  <si>
    <t>Класс обучения</t>
  </si>
  <si>
    <t>Образовательное учреждение                (ГБОУ "СОШ № ___", ГБОУ "Гимназия № __")</t>
  </si>
  <si>
    <t>Класс, за который будут выполняться  задание</t>
  </si>
  <si>
    <t>Количество баллов на муниципальном этапе</t>
  </si>
  <si>
    <t>Фамилия, имя, отчество учителя (тренера)</t>
  </si>
  <si>
    <t>ГБОУ СОШ № 47</t>
  </si>
  <si>
    <t xml:space="preserve">Лаврищева </t>
  </si>
  <si>
    <t xml:space="preserve">Мария </t>
  </si>
  <si>
    <t>Алексеевна</t>
  </si>
  <si>
    <t>ГБОУ СОШ № 25</t>
  </si>
  <si>
    <t>Гурова</t>
  </si>
  <si>
    <t>Дарья</t>
  </si>
  <si>
    <t>Юрьевна</t>
  </si>
  <si>
    <t>Скляров Пётр Борисович</t>
  </si>
  <si>
    <t>Котов Вячеслав Дмитриевич</t>
  </si>
  <si>
    <t>Пищало</t>
  </si>
  <si>
    <t>Кирилл</t>
  </si>
  <si>
    <t>Юрьевич</t>
  </si>
  <si>
    <t>10-11</t>
  </si>
  <si>
    <t>Крючков</t>
  </si>
  <si>
    <t>Павел</t>
  </si>
  <si>
    <t>Викторович</t>
  </si>
  <si>
    <t>ГБОУ СОШ № 17</t>
  </si>
  <si>
    <t>Романова</t>
  </si>
  <si>
    <t>Алина</t>
  </si>
  <si>
    <t>Анатольевна</t>
  </si>
  <si>
    <t>Абдуганиев</t>
  </si>
  <si>
    <t>Эдем</t>
  </si>
  <si>
    <t>Серверович</t>
  </si>
  <si>
    <t>Кушнарёв Виктор Евгеньевич</t>
  </si>
  <si>
    <t>ГБОУ СОШ № 32</t>
  </si>
  <si>
    <t xml:space="preserve">Алешина </t>
  </si>
  <si>
    <t>Валерия</t>
  </si>
  <si>
    <t xml:space="preserve"> Олеговна</t>
  </si>
  <si>
    <t>Наконечный</t>
  </si>
  <si>
    <t>Данила</t>
  </si>
  <si>
    <t xml:space="preserve"> Юрьевич</t>
  </si>
  <si>
    <t>ГБОУ СОШ № 58</t>
  </si>
  <si>
    <t>Копейко</t>
  </si>
  <si>
    <t>Никита</t>
  </si>
  <si>
    <t>Дмитриевич</t>
  </si>
  <si>
    <t>ГБОУ СОШ № 49</t>
  </si>
  <si>
    <t xml:space="preserve">Арамян </t>
  </si>
  <si>
    <t>Эрнест</t>
  </si>
  <si>
    <t>Эдуардович</t>
  </si>
  <si>
    <t>ГБОУ СОШ № 15</t>
  </si>
  <si>
    <t>Геллер</t>
  </si>
  <si>
    <t xml:space="preserve">Леонид </t>
  </si>
  <si>
    <t>Александрович</t>
  </si>
  <si>
    <t>Бакарев</t>
  </si>
  <si>
    <t>Данил</t>
  </si>
  <si>
    <t>Алексеевич</t>
  </si>
  <si>
    <t xml:space="preserve"> ГБОУ СОШ № 37</t>
  </si>
  <si>
    <t>Грибанов</t>
  </si>
  <si>
    <t>Артём</t>
  </si>
  <si>
    <t>Огурцова</t>
  </si>
  <si>
    <t>Александровна</t>
  </si>
  <si>
    <t>Кременчугский Валерий Геннадьевич</t>
  </si>
  <si>
    <t>Зотова Юлия Олеговна</t>
  </si>
  <si>
    <t>Титов Василий Иванович</t>
  </si>
  <si>
    <t>Виноградова Екатерина Сергеевна</t>
  </si>
  <si>
    <t>Обрывалин Борис Яковлевич</t>
  </si>
  <si>
    <t>Колнышенко</t>
  </si>
  <si>
    <t>Владислав</t>
  </si>
  <si>
    <t>Вадимович</t>
  </si>
  <si>
    <t>Максименков</t>
  </si>
  <si>
    <t>Виктор</t>
  </si>
  <si>
    <t>Константинович</t>
  </si>
  <si>
    <t>Бара</t>
  </si>
  <si>
    <t>Екатерина</t>
  </si>
  <si>
    <t>Владимировна</t>
  </si>
  <si>
    <t>Лавров</t>
  </si>
  <si>
    <t>Захар</t>
  </si>
  <si>
    <t>ГБОУ СОШ № 23</t>
  </si>
  <si>
    <t>Рудык</t>
  </si>
  <si>
    <t>Ярослав</t>
  </si>
  <si>
    <t>Андреевич</t>
  </si>
  <si>
    <t xml:space="preserve">Нечитайло </t>
  </si>
  <si>
    <t>Ирина</t>
  </si>
  <si>
    <t>Харитонова</t>
  </si>
  <si>
    <t>Анастасия</t>
  </si>
  <si>
    <t>Андреевна</t>
  </si>
  <si>
    <t>Ольшанский</t>
  </si>
  <si>
    <t>Сергеевич</t>
  </si>
  <si>
    <t>ГБОУ СОШ № 34</t>
  </si>
  <si>
    <t xml:space="preserve">Пожарнов </t>
  </si>
  <si>
    <t xml:space="preserve"> Витальевич</t>
  </si>
  <si>
    <t xml:space="preserve">Солдатов </t>
  </si>
  <si>
    <t xml:space="preserve">Сергей </t>
  </si>
  <si>
    <t xml:space="preserve">Антонова </t>
  </si>
  <si>
    <t xml:space="preserve">Любовь </t>
  </si>
  <si>
    <t>ГБОУ СОШ № 35</t>
  </si>
  <si>
    <t>Колбеев</t>
  </si>
  <si>
    <t>Артем</t>
  </si>
  <si>
    <t>Русланович</t>
  </si>
  <si>
    <t xml:space="preserve">Родина </t>
  </si>
  <si>
    <t>Васильева</t>
  </si>
  <si>
    <t>Сергеевна</t>
  </si>
  <si>
    <t xml:space="preserve">Климчук </t>
  </si>
  <si>
    <t>Светлана</t>
  </si>
  <si>
    <t>Коновалов Олег Александрович</t>
  </si>
  <si>
    <t>Бочка Андрей Григорьевич</t>
  </si>
  <si>
    <t>Черний Андрей Анатольевич</t>
  </si>
  <si>
    <t xml:space="preserve">ГБОУ СПЛ </t>
  </si>
  <si>
    <t>Оболенская</t>
  </si>
  <si>
    <t>Вероника</t>
  </si>
  <si>
    <t>Фомичев Михаил Сергеевич</t>
  </si>
  <si>
    <t>ГБОУ Гимназия № 7</t>
  </si>
  <si>
    <t>Аверьянов</t>
  </si>
  <si>
    <t>Илья</t>
  </si>
  <si>
    <t>Павлович</t>
  </si>
  <si>
    <t>ГБОУ СОШ № 60</t>
  </si>
  <si>
    <t>Минтус</t>
  </si>
  <si>
    <t>Валерий</t>
  </si>
  <si>
    <t>Борисович</t>
  </si>
  <si>
    <t>ГБОУ СОШ № 43</t>
  </si>
  <si>
    <t>Руднева</t>
  </si>
  <si>
    <t>Ольга</t>
  </si>
  <si>
    <t>Игоревна</t>
  </si>
  <si>
    <t>Корниенко</t>
  </si>
  <si>
    <t>Татьяна</t>
  </si>
  <si>
    <t>Бугаев</t>
  </si>
  <si>
    <t>Иван</t>
  </si>
  <si>
    <t>Игоревич</t>
  </si>
  <si>
    <t>Кухтин</t>
  </si>
  <si>
    <t>Даниил</t>
  </si>
  <si>
    <t>Савченко</t>
  </si>
  <si>
    <t xml:space="preserve">Николай </t>
  </si>
  <si>
    <t>Ямщиков</t>
  </si>
  <si>
    <t>Волков Максим Анатольевич</t>
  </si>
  <si>
    <t>Ярусов Олег Тимофеевич</t>
  </si>
  <si>
    <t>Кислов Александр Степанович</t>
  </si>
  <si>
    <t>ГБОУ СОШ № 46</t>
  </si>
  <si>
    <t>Решитова</t>
  </si>
  <si>
    <t>Севие</t>
  </si>
  <si>
    <t>Рефатовна</t>
  </si>
  <si>
    <t>ГБОУ Гимназия № 10</t>
  </si>
  <si>
    <t>Гарбуз</t>
  </si>
  <si>
    <t>ГБОУ СОШ № 19</t>
  </si>
  <si>
    <t xml:space="preserve">Ляшенко </t>
  </si>
  <si>
    <t>ГБОУ Гимназия № 5</t>
  </si>
  <si>
    <t>Новосёлова</t>
  </si>
  <si>
    <t>Лада</t>
  </si>
  <si>
    <t>Дмитриевна</t>
  </si>
  <si>
    <t>ГБОУ СОШ № 20</t>
  </si>
  <si>
    <t>Михайловская</t>
  </si>
  <si>
    <t>Елена</t>
  </si>
  <si>
    <t>Евгеньевна</t>
  </si>
  <si>
    <t>Любомудров Валентин Вячеславович</t>
  </si>
  <si>
    <t>Колосов Сергей Николаевич.</t>
  </si>
  <si>
    <t>Капша Ольга Ивановна</t>
  </si>
  <si>
    <t>Орлянник Иван Николаевич</t>
  </si>
  <si>
    <t>Глинка Николай Михайлович</t>
  </si>
  <si>
    <t>Мустафаев</t>
  </si>
  <si>
    <t>Меджит</t>
  </si>
  <si>
    <t>Рустемович</t>
  </si>
  <si>
    <t>Кадырова</t>
  </si>
  <si>
    <t>Ливиза</t>
  </si>
  <si>
    <t>Эмитовна</t>
  </si>
  <si>
    <t>ГБОУ СОШ № 27</t>
  </si>
  <si>
    <t>Манжула</t>
  </si>
  <si>
    <t>Александр</t>
  </si>
  <si>
    <t>Евстифеева</t>
  </si>
  <si>
    <t>Владиславовна</t>
  </si>
  <si>
    <t>Линник</t>
  </si>
  <si>
    <t>Антон</t>
  </si>
  <si>
    <t xml:space="preserve">Болотов  </t>
  </si>
  <si>
    <t xml:space="preserve">Владислав </t>
  </si>
  <si>
    <t>Сальников</t>
  </si>
  <si>
    <t>Олег</t>
  </si>
  <si>
    <t>ГБОУ СОШ № 13</t>
  </si>
  <si>
    <t>Токарчук</t>
  </si>
  <si>
    <t xml:space="preserve">Косенко </t>
  </si>
  <si>
    <t xml:space="preserve">Артём </t>
  </si>
  <si>
    <t>ГБОУ СОШ № 41</t>
  </si>
  <si>
    <t>Грибков</t>
  </si>
  <si>
    <t>Константин</t>
  </si>
  <si>
    <t>Витальевич</t>
  </si>
  <si>
    <t>Карпенко</t>
  </si>
  <si>
    <t>Влада</t>
  </si>
  <si>
    <t>Медведева</t>
  </si>
  <si>
    <t>Виалетта</t>
  </si>
  <si>
    <t>Самарцев Андрей Юрьевич</t>
  </si>
  <si>
    <t>Орляник Иван Николаевич</t>
  </si>
  <si>
    <t>Колосов Сергей Николаевич</t>
  </si>
  <si>
    <t>Мирошкин Владимир Петрович</t>
  </si>
  <si>
    <t>Гулак Владимир Михайлович</t>
  </si>
  <si>
    <t>Кропивка Виктор Анатольевич</t>
  </si>
  <si>
    <t>Список участников регионального этапа всероссийской олимпиады школьников по _ОБЖ______________________</t>
  </si>
  <si>
    <t>Список участников регионального этапа всероссийской олимпиады школьников по __ОБЖ_____________________</t>
  </si>
  <si>
    <t>ГБОУ СОШ № 9</t>
  </si>
  <si>
    <t>Морозова</t>
  </si>
  <si>
    <t>призёр 2015-16</t>
  </si>
  <si>
    <t>Ахрименко Валерий Егорович</t>
  </si>
  <si>
    <t>Зенюкова</t>
  </si>
  <si>
    <t xml:space="preserve">Анастасия </t>
  </si>
  <si>
    <t>победитель 2015-16</t>
  </si>
  <si>
    <t>Пышногуб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</si>
</sst>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5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49" fontId="2" fillId="0" borderId="1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2" fillId="0" borderId="15" xfId="0" applyNumberFormat="1" applyFont="1" applyFill="1" applyBorder="1" applyAlignment="1"/>
    <xf numFmtId="2" fontId="2" fillId="0" borderId="1" xfId="0" applyNumberFormat="1" applyFont="1" applyFill="1" applyBorder="1" applyAlignment="1"/>
    <xf numFmtId="0" fontId="3" fillId="0" borderId="1" xfId="0" applyFont="1" applyBorder="1" applyAlignment="1"/>
    <xf numFmtId="0" fontId="2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 vertical="top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zoomScale="73" zoomScaleNormal="73" workbookViewId="0">
      <selection activeCell="D14" sqref="D14"/>
    </sheetView>
  </sheetViews>
  <sheetFormatPr defaultRowHeight="18.75"/>
  <cols>
    <col min="1" max="1" width="32.140625" style="1" customWidth="1"/>
    <col min="2" max="2" width="28.140625" style="1" customWidth="1"/>
    <col min="3" max="3" width="29.7109375" style="1" customWidth="1"/>
    <col min="4" max="4" width="27.140625" style="1" customWidth="1"/>
    <col min="5" max="5" width="24.85546875" style="6" customWidth="1"/>
    <col min="6" max="6" width="25" style="1" customWidth="1"/>
    <col min="7" max="7" width="21.5703125" style="1" customWidth="1"/>
    <col min="8" max="8" width="37.5703125" style="1" customWidth="1"/>
    <col min="9" max="16384" width="9.140625" style="1"/>
  </cols>
  <sheetData>
    <row r="1" spans="1:8">
      <c r="A1" s="64" t="s">
        <v>191</v>
      </c>
      <c r="B1" s="65"/>
      <c r="C1" s="65"/>
      <c r="D1" s="65"/>
      <c r="E1" s="65"/>
      <c r="F1" s="65"/>
      <c r="G1" s="66"/>
      <c r="H1" s="66"/>
    </row>
    <row r="2" spans="1:8" ht="93.75" customHeigh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8">
      <c r="A3" s="3" t="s">
        <v>8</v>
      </c>
      <c r="B3" s="7" t="s">
        <v>9</v>
      </c>
      <c r="C3" s="7" t="s">
        <v>10</v>
      </c>
      <c r="D3" s="7" t="s">
        <v>11</v>
      </c>
      <c r="E3" s="8">
        <v>9</v>
      </c>
      <c r="F3" s="9">
        <v>9</v>
      </c>
      <c r="G3" s="11">
        <v>113</v>
      </c>
      <c r="H3" s="12" t="s">
        <v>16</v>
      </c>
    </row>
    <row r="4" spans="1:8">
      <c r="A4" s="3" t="s">
        <v>12</v>
      </c>
      <c r="B4" s="10" t="s">
        <v>13</v>
      </c>
      <c r="C4" s="10" t="s">
        <v>14</v>
      </c>
      <c r="D4" s="10" t="s">
        <v>15</v>
      </c>
      <c r="E4" s="9">
        <v>9</v>
      </c>
      <c r="F4" s="9">
        <v>9</v>
      </c>
      <c r="G4" s="11">
        <v>104.5</v>
      </c>
      <c r="H4" s="3" t="s">
        <v>17</v>
      </c>
    </row>
    <row r="5" spans="1:8">
      <c r="A5" s="3"/>
      <c r="B5" s="3"/>
      <c r="C5" s="3"/>
      <c r="D5" s="3"/>
      <c r="E5" s="5"/>
      <c r="F5" s="3"/>
      <c r="G5" s="3"/>
      <c r="H5" s="3"/>
    </row>
    <row r="6" spans="1:8">
      <c r="A6" s="3" t="s">
        <v>12</v>
      </c>
      <c r="B6" s="10" t="s">
        <v>18</v>
      </c>
      <c r="C6" s="10" t="s">
        <v>19</v>
      </c>
      <c r="D6" s="10" t="s">
        <v>20</v>
      </c>
      <c r="E6" s="9">
        <v>11</v>
      </c>
      <c r="F6" s="13" t="s">
        <v>21</v>
      </c>
      <c r="G6" s="16">
        <v>121</v>
      </c>
      <c r="H6" s="3" t="s">
        <v>17</v>
      </c>
    </row>
    <row r="7" spans="1:8">
      <c r="A7" s="3" t="s">
        <v>12</v>
      </c>
      <c r="B7" s="10" t="s">
        <v>22</v>
      </c>
      <c r="C7" s="10" t="s">
        <v>23</v>
      </c>
      <c r="D7" s="10" t="s">
        <v>24</v>
      </c>
      <c r="E7" s="9">
        <v>11</v>
      </c>
      <c r="F7" s="13" t="s">
        <v>21</v>
      </c>
      <c r="G7" s="16">
        <v>106</v>
      </c>
      <c r="H7" s="3" t="s">
        <v>17</v>
      </c>
    </row>
    <row r="8" spans="1:8">
      <c r="A8" s="3" t="s">
        <v>25</v>
      </c>
      <c r="B8" s="14" t="s">
        <v>26</v>
      </c>
      <c r="C8" s="14" t="s">
        <v>27</v>
      </c>
      <c r="D8" s="14" t="s">
        <v>28</v>
      </c>
      <c r="E8" s="15">
        <v>10</v>
      </c>
      <c r="F8" s="13" t="s">
        <v>21</v>
      </c>
      <c r="G8" s="17">
        <v>104</v>
      </c>
      <c r="H8" s="18" t="s">
        <v>32</v>
      </c>
    </row>
    <row r="9" spans="1:8">
      <c r="A9" s="3" t="s">
        <v>12</v>
      </c>
      <c r="B9" s="10" t="s">
        <v>29</v>
      </c>
      <c r="C9" s="10" t="s">
        <v>30</v>
      </c>
      <c r="D9" s="10" t="s">
        <v>31</v>
      </c>
      <c r="E9" s="9">
        <v>11</v>
      </c>
      <c r="F9" s="13" t="s">
        <v>21</v>
      </c>
      <c r="G9" s="16">
        <v>101</v>
      </c>
      <c r="H9" s="3" t="s">
        <v>17</v>
      </c>
    </row>
  </sheetData>
  <sheetProtection formatCells="0" formatColumns="0" formatRows="0" insertColumns="0" insertRows="0" insertHyperlinks="0" deleteColumns="0" deleteRows="0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10" zoomScale="77" zoomScaleNormal="77" workbookViewId="0">
      <selection activeCell="E28" sqref="E28"/>
    </sheetView>
  </sheetViews>
  <sheetFormatPr defaultRowHeight="18.75"/>
  <cols>
    <col min="1" max="1" width="32.140625" style="1" customWidth="1"/>
    <col min="2" max="2" width="28.140625" style="1" customWidth="1"/>
    <col min="3" max="3" width="29.7109375" style="1" customWidth="1"/>
    <col min="4" max="4" width="27.140625" style="1" customWidth="1"/>
    <col min="5" max="5" width="24.85546875" style="6" customWidth="1"/>
    <col min="6" max="6" width="25" style="1" customWidth="1"/>
    <col min="7" max="7" width="21.5703125" style="1" customWidth="1"/>
    <col min="8" max="8" width="48.5703125" style="1" customWidth="1"/>
    <col min="9" max="16384" width="9.140625" style="1"/>
  </cols>
  <sheetData>
    <row r="1" spans="1:8">
      <c r="A1" s="64" t="s">
        <v>192</v>
      </c>
      <c r="B1" s="65"/>
      <c r="C1" s="65"/>
      <c r="D1" s="65"/>
      <c r="E1" s="65"/>
      <c r="F1" s="65"/>
      <c r="G1" s="66"/>
      <c r="H1" s="66"/>
    </row>
    <row r="2" spans="1:8" ht="93.75" customHeight="1" thickBo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8" ht="19.5" thickBot="1">
      <c r="A3" s="19" t="s">
        <v>33</v>
      </c>
      <c r="B3" s="20" t="s">
        <v>34</v>
      </c>
      <c r="C3" s="20" t="s">
        <v>35</v>
      </c>
      <c r="D3" s="20" t="s">
        <v>36</v>
      </c>
      <c r="E3" s="21">
        <v>9</v>
      </c>
      <c r="F3" s="22">
        <v>9</v>
      </c>
      <c r="G3" s="30">
        <v>136.5</v>
      </c>
      <c r="H3" s="31" t="s">
        <v>60</v>
      </c>
    </row>
    <row r="4" spans="1:8" ht="19.5" thickBot="1">
      <c r="A4" s="19" t="s">
        <v>33</v>
      </c>
      <c r="B4" s="23" t="s">
        <v>37</v>
      </c>
      <c r="C4" s="23" t="s">
        <v>38</v>
      </c>
      <c r="D4" s="23" t="s">
        <v>39</v>
      </c>
      <c r="E4" s="24">
        <v>9</v>
      </c>
      <c r="F4" s="25">
        <v>9</v>
      </c>
      <c r="G4" s="30">
        <v>122</v>
      </c>
      <c r="H4" s="31" t="s">
        <v>60</v>
      </c>
    </row>
    <row r="5" spans="1:8" ht="19.5" thickBot="1">
      <c r="A5" s="26" t="s">
        <v>40</v>
      </c>
      <c r="B5" s="23" t="s">
        <v>41</v>
      </c>
      <c r="C5" s="23" t="s">
        <v>42</v>
      </c>
      <c r="D5" s="23" t="s">
        <v>43</v>
      </c>
      <c r="E5" s="24">
        <v>9</v>
      </c>
      <c r="F5" s="22">
        <v>9</v>
      </c>
      <c r="G5" s="30">
        <v>115</v>
      </c>
      <c r="H5" s="31" t="s">
        <v>61</v>
      </c>
    </row>
    <row r="6" spans="1:8" ht="19.5" thickBot="1">
      <c r="A6" s="27" t="s">
        <v>44</v>
      </c>
      <c r="B6" s="23" t="s">
        <v>45</v>
      </c>
      <c r="C6" s="23" t="s">
        <v>46</v>
      </c>
      <c r="D6" s="23" t="s">
        <v>47</v>
      </c>
      <c r="E6" s="24">
        <v>9</v>
      </c>
      <c r="F6" s="25">
        <v>9</v>
      </c>
      <c r="G6" s="30">
        <v>111</v>
      </c>
      <c r="H6" s="31" t="s">
        <v>62</v>
      </c>
    </row>
    <row r="7" spans="1:8" ht="19.5" thickBot="1">
      <c r="A7" s="28" t="s">
        <v>48</v>
      </c>
      <c r="B7" s="23" t="s">
        <v>49</v>
      </c>
      <c r="C7" s="23" t="s">
        <v>50</v>
      </c>
      <c r="D7" s="23" t="s">
        <v>51</v>
      </c>
      <c r="E7" s="24">
        <v>9</v>
      </c>
      <c r="F7" s="22">
        <v>9</v>
      </c>
      <c r="G7" s="30">
        <v>109</v>
      </c>
      <c r="H7" s="31" t="s">
        <v>63</v>
      </c>
    </row>
    <row r="8" spans="1:8" ht="19.5" thickBot="1">
      <c r="A8" s="19" t="s">
        <v>33</v>
      </c>
      <c r="B8" s="23" t="s">
        <v>52</v>
      </c>
      <c r="C8" s="23" t="s">
        <v>53</v>
      </c>
      <c r="D8" s="23" t="s">
        <v>54</v>
      </c>
      <c r="E8" s="24">
        <v>9</v>
      </c>
      <c r="F8" s="25">
        <v>9</v>
      </c>
      <c r="G8" s="30">
        <v>103.5</v>
      </c>
      <c r="H8" s="31" t="s">
        <v>60</v>
      </c>
    </row>
    <row r="9" spans="1:8" ht="19.5" thickBot="1">
      <c r="A9" s="29" t="s">
        <v>55</v>
      </c>
      <c r="B9" s="23" t="s">
        <v>56</v>
      </c>
      <c r="C9" s="23" t="s">
        <v>57</v>
      </c>
      <c r="D9" s="23" t="s">
        <v>54</v>
      </c>
      <c r="E9" s="24">
        <v>9</v>
      </c>
      <c r="F9" s="22">
        <v>9</v>
      </c>
      <c r="G9" s="30">
        <v>102</v>
      </c>
      <c r="H9" s="31" t="s">
        <v>64</v>
      </c>
    </row>
    <row r="10" spans="1:8" ht="19.5" thickBot="1">
      <c r="A10" s="27" t="s">
        <v>44</v>
      </c>
      <c r="B10" s="23" t="s">
        <v>58</v>
      </c>
      <c r="C10" s="23" t="s">
        <v>14</v>
      </c>
      <c r="D10" s="23" t="s">
        <v>59</v>
      </c>
      <c r="E10" s="24">
        <v>9</v>
      </c>
      <c r="F10" s="25">
        <v>9</v>
      </c>
      <c r="G10" s="30">
        <v>102</v>
      </c>
      <c r="H10" s="31" t="s">
        <v>62</v>
      </c>
    </row>
    <row r="11" spans="1:8" ht="19.5" thickBot="1">
      <c r="A11" s="3"/>
      <c r="B11" s="3"/>
      <c r="C11" s="3"/>
      <c r="D11" s="3"/>
      <c r="E11" s="5"/>
      <c r="F11" s="3"/>
      <c r="G11" s="3"/>
      <c r="H11" s="3"/>
    </row>
    <row r="12" spans="1:8" ht="19.5" thickBot="1">
      <c r="A12" s="19" t="s">
        <v>33</v>
      </c>
      <c r="B12" s="32" t="s">
        <v>65</v>
      </c>
      <c r="C12" s="32" t="s">
        <v>66</v>
      </c>
      <c r="D12" s="32" t="s">
        <v>67</v>
      </c>
      <c r="E12" s="33">
        <v>11</v>
      </c>
      <c r="F12" s="34" t="s">
        <v>21</v>
      </c>
      <c r="G12" s="5">
        <v>149</v>
      </c>
      <c r="H12" s="38" t="s">
        <v>60</v>
      </c>
    </row>
    <row r="13" spans="1:8" ht="19.5" thickBot="1">
      <c r="A13" s="27" t="s">
        <v>44</v>
      </c>
      <c r="B13" s="35" t="s">
        <v>68</v>
      </c>
      <c r="C13" s="35" t="s">
        <v>69</v>
      </c>
      <c r="D13" s="35" t="s">
        <v>70</v>
      </c>
      <c r="E13" s="36">
        <v>11</v>
      </c>
      <c r="F13" s="37" t="s">
        <v>21</v>
      </c>
      <c r="G13" s="5">
        <v>136</v>
      </c>
      <c r="H13" s="38" t="s">
        <v>62</v>
      </c>
    </row>
    <row r="14" spans="1:8" ht="19.5" thickBot="1">
      <c r="A14" s="27" t="s">
        <v>44</v>
      </c>
      <c r="B14" s="35" t="s">
        <v>71</v>
      </c>
      <c r="C14" s="35" t="s">
        <v>72</v>
      </c>
      <c r="D14" s="35" t="s">
        <v>73</v>
      </c>
      <c r="E14" s="36">
        <v>10</v>
      </c>
      <c r="F14" s="34" t="s">
        <v>21</v>
      </c>
      <c r="G14" s="5">
        <v>131</v>
      </c>
      <c r="H14" s="38" t="s">
        <v>62</v>
      </c>
    </row>
    <row r="15" spans="1:8" ht="19.5" thickBot="1">
      <c r="A15" s="19" t="s">
        <v>33</v>
      </c>
      <c r="B15" s="35" t="s">
        <v>74</v>
      </c>
      <c r="C15" s="35" t="s">
        <v>75</v>
      </c>
      <c r="D15" s="35" t="s">
        <v>54</v>
      </c>
      <c r="E15" s="36">
        <v>10</v>
      </c>
      <c r="F15" s="37" t="s">
        <v>21</v>
      </c>
      <c r="G15" s="5">
        <v>130</v>
      </c>
      <c r="H15" s="38" t="s">
        <v>60</v>
      </c>
    </row>
    <row r="16" spans="1:8" ht="19.5" thickBot="1">
      <c r="A16" s="27" t="s">
        <v>76</v>
      </c>
      <c r="B16" s="35" t="s">
        <v>77</v>
      </c>
      <c r="C16" s="35" t="s">
        <v>78</v>
      </c>
      <c r="D16" s="35" t="s">
        <v>79</v>
      </c>
      <c r="E16" s="36">
        <v>10</v>
      </c>
      <c r="F16" s="34" t="s">
        <v>21</v>
      </c>
      <c r="G16" s="5">
        <v>126</v>
      </c>
      <c r="H16" s="38" t="s">
        <v>103</v>
      </c>
    </row>
    <row r="17" spans="1:8" ht="19.5" thickBot="1">
      <c r="A17" s="27" t="s">
        <v>44</v>
      </c>
      <c r="B17" s="35" t="s">
        <v>80</v>
      </c>
      <c r="C17" s="35" t="s">
        <v>81</v>
      </c>
      <c r="D17" s="35" t="s">
        <v>28</v>
      </c>
      <c r="E17" s="36">
        <v>10</v>
      </c>
      <c r="F17" s="37" t="s">
        <v>21</v>
      </c>
      <c r="G17" s="5">
        <v>124</v>
      </c>
      <c r="H17" s="38" t="s">
        <v>62</v>
      </c>
    </row>
    <row r="18" spans="1:8" ht="19.5" thickBot="1">
      <c r="A18" s="19" t="s">
        <v>33</v>
      </c>
      <c r="B18" s="35" t="s">
        <v>82</v>
      </c>
      <c r="C18" s="35" t="s">
        <v>83</v>
      </c>
      <c r="D18" s="35" t="s">
        <v>84</v>
      </c>
      <c r="E18" s="36">
        <v>11</v>
      </c>
      <c r="F18" s="34" t="s">
        <v>21</v>
      </c>
      <c r="G18" s="5">
        <v>124</v>
      </c>
      <c r="H18" s="38" t="s">
        <v>60</v>
      </c>
    </row>
    <row r="19" spans="1:8" ht="19.5" thickBot="1">
      <c r="A19" s="27" t="s">
        <v>44</v>
      </c>
      <c r="B19" s="32" t="s">
        <v>85</v>
      </c>
      <c r="C19" s="32" t="s">
        <v>78</v>
      </c>
      <c r="D19" s="32" t="s">
        <v>86</v>
      </c>
      <c r="E19" s="33">
        <v>10</v>
      </c>
      <c r="F19" s="37" t="s">
        <v>21</v>
      </c>
      <c r="G19" s="5">
        <v>112.5</v>
      </c>
      <c r="H19" s="38" t="s">
        <v>62</v>
      </c>
    </row>
    <row r="20" spans="1:8" ht="19.5" thickBot="1">
      <c r="A20" s="26" t="s">
        <v>87</v>
      </c>
      <c r="B20" s="35" t="s">
        <v>88</v>
      </c>
      <c r="C20" s="35" t="s">
        <v>66</v>
      </c>
      <c r="D20" s="35" t="s">
        <v>89</v>
      </c>
      <c r="E20" s="36">
        <v>11</v>
      </c>
      <c r="F20" s="34" t="s">
        <v>21</v>
      </c>
      <c r="G20" s="5">
        <v>112</v>
      </c>
      <c r="H20" s="38" t="s">
        <v>104</v>
      </c>
    </row>
    <row r="21" spans="1:8" ht="19.5" thickBot="1">
      <c r="A21" s="27" t="s">
        <v>44</v>
      </c>
      <c r="B21" s="35" t="s">
        <v>90</v>
      </c>
      <c r="C21" s="35" t="s">
        <v>91</v>
      </c>
      <c r="D21" s="35" t="s">
        <v>86</v>
      </c>
      <c r="E21" s="36">
        <v>10</v>
      </c>
      <c r="F21" s="37" t="s">
        <v>21</v>
      </c>
      <c r="G21" s="5">
        <v>107.5</v>
      </c>
      <c r="H21" s="38" t="s">
        <v>62</v>
      </c>
    </row>
    <row r="22" spans="1:8" ht="19.5" thickBot="1">
      <c r="A22" s="27" t="s">
        <v>44</v>
      </c>
      <c r="B22" s="35" t="s">
        <v>92</v>
      </c>
      <c r="C22" s="35" t="s">
        <v>93</v>
      </c>
      <c r="D22" s="35" t="s">
        <v>11</v>
      </c>
      <c r="E22" s="36">
        <v>10</v>
      </c>
      <c r="F22" s="34" t="s">
        <v>21</v>
      </c>
      <c r="G22" s="5">
        <v>106</v>
      </c>
      <c r="H22" s="38" t="s">
        <v>62</v>
      </c>
    </row>
    <row r="23" spans="1:8" ht="19.5" thickBot="1">
      <c r="A23" s="26" t="s">
        <v>94</v>
      </c>
      <c r="B23" s="35" t="s">
        <v>95</v>
      </c>
      <c r="C23" s="35" t="s">
        <v>96</v>
      </c>
      <c r="D23" s="35" t="s">
        <v>97</v>
      </c>
      <c r="E23" s="36">
        <v>10</v>
      </c>
      <c r="F23" s="37" t="s">
        <v>21</v>
      </c>
      <c r="G23" s="5">
        <v>103</v>
      </c>
      <c r="H23" s="38" t="s">
        <v>105</v>
      </c>
    </row>
    <row r="24" spans="1:8" ht="19.5" thickBot="1">
      <c r="A24" s="26" t="s">
        <v>94</v>
      </c>
      <c r="B24" s="35" t="s">
        <v>98</v>
      </c>
      <c r="C24" s="35" t="s">
        <v>14</v>
      </c>
      <c r="D24" s="35" t="s">
        <v>59</v>
      </c>
      <c r="E24" s="36">
        <v>10</v>
      </c>
      <c r="F24" s="34" t="s">
        <v>21</v>
      </c>
      <c r="G24" s="5">
        <v>102</v>
      </c>
      <c r="H24" s="38" t="s">
        <v>105</v>
      </c>
    </row>
    <row r="25" spans="1:8" ht="19.5" thickBot="1">
      <c r="A25" s="27" t="s">
        <v>76</v>
      </c>
      <c r="B25" s="35" t="s">
        <v>99</v>
      </c>
      <c r="C25" s="35" t="s">
        <v>81</v>
      </c>
      <c r="D25" s="35" t="s">
        <v>100</v>
      </c>
      <c r="E25" s="36">
        <v>10</v>
      </c>
      <c r="F25" s="37" t="s">
        <v>21</v>
      </c>
      <c r="G25" s="5">
        <v>102</v>
      </c>
      <c r="H25" s="38" t="s">
        <v>103</v>
      </c>
    </row>
    <row r="26" spans="1:8" ht="19.5" thickBot="1">
      <c r="A26" s="27" t="s">
        <v>44</v>
      </c>
      <c r="B26" s="32" t="s">
        <v>101</v>
      </c>
      <c r="C26" s="32" t="s">
        <v>102</v>
      </c>
      <c r="D26" s="32" t="s">
        <v>11</v>
      </c>
      <c r="E26" s="33">
        <v>10</v>
      </c>
      <c r="F26" s="34" t="s">
        <v>21</v>
      </c>
      <c r="G26" s="5">
        <v>101</v>
      </c>
      <c r="H26" s="38" t="s">
        <v>62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"/>
  <sheetViews>
    <sheetView zoomScale="81" zoomScaleNormal="81" workbookViewId="0">
      <selection activeCell="F22" sqref="F22"/>
    </sheetView>
  </sheetViews>
  <sheetFormatPr defaultRowHeight="18.75"/>
  <cols>
    <col min="1" max="1" width="32.140625" style="1" customWidth="1"/>
    <col min="2" max="2" width="28.140625" style="1" customWidth="1"/>
    <col min="3" max="3" width="29.7109375" style="1" customWidth="1"/>
    <col min="4" max="4" width="27.140625" style="1" customWidth="1"/>
    <col min="5" max="5" width="24.85546875" style="6" customWidth="1"/>
    <col min="6" max="6" width="25" style="1" customWidth="1"/>
    <col min="7" max="7" width="21.5703125" style="1" customWidth="1"/>
    <col min="8" max="8" width="37.5703125" style="1" customWidth="1"/>
    <col min="9" max="16384" width="9.140625" style="1"/>
  </cols>
  <sheetData>
    <row r="1" spans="1:8">
      <c r="A1" s="64" t="s">
        <v>192</v>
      </c>
      <c r="B1" s="65"/>
      <c r="C1" s="65"/>
      <c r="D1" s="65"/>
      <c r="E1" s="65"/>
      <c r="F1" s="65"/>
      <c r="G1" s="66"/>
      <c r="H1" s="66"/>
    </row>
    <row r="2" spans="1:8" ht="93.75" customHeight="1" thickBo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8" ht="19.5" thickBot="1">
      <c r="A3" s="39" t="s">
        <v>106</v>
      </c>
      <c r="B3" s="32" t="s">
        <v>107</v>
      </c>
      <c r="C3" s="32" t="s">
        <v>108</v>
      </c>
      <c r="D3" s="32" t="s">
        <v>59</v>
      </c>
      <c r="E3" s="40">
        <v>9</v>
      </c>
      <c r="F3" s="40">
        <v>9</v>
      </c>
      <c r="G3" s="5">
        <v>117</v>
      </c>
      <c r="H3" s="31" t="s">
        <v>109</v>
      </c>
    </row>
    <row r="4" spans="1:8" ht="19.5" thickBot="1">
      <c r="A4" s="28"/>
      <c r="B4" s="35"/>
      <c r="C4" s="35"/>
      <c r="D4" s="35"/>
      <c r="E4" s="41"/>
      <c r="F4" s="41"/>
      <c r="G4" s="3"/>
      <c r="H4" s="31"/>
    </row>
    <row r="5" spans="1:8" ht="19.5" thickBot="1">
      <c r="A5" s="39" t="s">
        <v>110</v>
      </c>
      <c r="B5" s="20" t="s">
        <v>111</v>
      </c>
      <c r="C5" s="20" t="s">
        <v>112</v>
      </c>
      <c r="D5" s="20" t="s">
        <v>113</v>
      </c>
      <c r="E5" s="42">
        <v>10</v>
      </c>
      <c r="F5" s="13" t="s">
        <v>21</v>
      </c>
      <c r="G5" s="30">
        <f t="shared" ref="G5:G12" ca="1" si="0">SUM(G5:H5)</f>
        <v>123</v>
      </c>
      <c r="H5" s="31" t="s">
        <v>132</v>
      </c>
    </row>
    <row r="6" spans="1:8" ht="19.5" thickBot="1">
      <c r="A6" s="19" t="s">
        <v>114</v>
      </c>
      <c r="B6" s="35" t="s">
        <v>115</v>
      </c>
      <c r="C6" s="35" t="s">
        <v>116</v>
      </c>
      <c r="D6" s="35" t="s">
        <v>117</v>
      </c>
      <c r="E6" s="41">
        <v>11</v>
      </c>
      <c r="F6" s="13" t="s">
        <v>21</v>
      </c>
      <c r="G6" s="30">
        <f t="shared" ca="1" si="0"/>
        <v>119</v>
      </c>
      <c r="H6" s="31" t="s">
        <v>133</v>
      </c>
    </row>
    <row r="7" spans="1:8" ht="21.75" customHeight="1" thickBot="1">
      <c r="A7" s="28" t="s">
        <v>118</v>
      </c>
      <c r="B7" s="35" t="s">
        <v>119</v>
      </c>
      <c r="C7" s="35" t="s">
        <v>120</v>
      </c>
      <c r="D7" s="35" t="s">
        <v>121</v>
      </c>
      <c r="E7" s="41">
        <v>10</v>
      </c>
      <c r="F7" s="13" t="s">
        <v>21</v>
      </c>
      <c r="G7" s="30">
        <f t="shared" ca="1" si="0"/>
        <v>115</v>
      </c>
      <c r="H7" s="31" t="s">
        <v>134</v>
      </c>
    </row>
    <row r="8" spans="1:8" ht="21.75" customHeight="1" thickBot="1">
      <c r="A8" s="28" t="s">
        <v>118</v>
      </c>
      <c r="B8" s="35" t="s">
        <v>122</v>
      </c>
      <c r="C8" s="35" t="s">
        <v>123</v>
      </c>
      <c r="D8" s="35" t="s">
        <v>84</v>
      </c>
      <c r="E8" s="41">
        <v>10</v>
      </c>
      <c r="F8" s="13" t="s">
        <v>21</v>
      </c>
      <c r="G8" s="30">
        <f t="shared" ca="1" si="0"/>
        <v>112</v>
      </c>
      <c r="H8" s="31" t="s">
        <v>134</v>
      </c>
    </row>
    <row r="9" spans="1:8" ht="19.5" thickBot="1">
      <c r="A9" s="39" t="s">
        <v>106</v>
      </c>
      <c r="B9" s="35" t="s">
        <v>124</v>
      </c>
      <c r="C9" s="35" t="s">
        <v>125</v>
      </c>
      <c r="D9" s="35" t="s">
        <v>126</v>
      </c>
      <c r="E9" s="41">
        <v>11</v>
      </c>
      <c r="F9" s="13" t="s">
        <v>21</v>
      </c>
      <c r="G9" s="30">
        <f t="shared" ca="1" si="0"/>
        <v>111</v>
      </c>
      <c r="H9" s="31" t="s">
        <v>109</v>
      </c>
    </row>
    <row r="10" spans="1:8" ht="19.5" thickBot="1">
      <c r="A10" s="19" t="s">
        <v>114</v>
      </c>
      <c r="B10" s="35" t="s">
        <v>127</v>
      </c>
      <c r="C10" s="35" t="s">
        <v>128</v>
      </c>
      <c r="D10" s="35" t="s">
        <v>51</v>
      </c>
      <c r="E10" s="41">
        <v>10</v>
      </c>
      <c r="F10" s="13" t="s">
        <v>21</v>
      </c>
      <c r="G10" s="30">
        <f t="shared" ca="1" si="0"/>
        <v>105</v>
      </c>
      <c r="H10" s="31" t="s">
        <v>133</v>
      </c>
    </row>
    <row r="11" spans="1:8" ht="19.5" thickBot="1">
      <c r="A11" s="39" t="s">
        <v>106</v>
      </c>
      <c r="B11" s="35" t="s">
        <v>129</v>
      </c>
      <c r="C11" s="35" t="s">
        <v>130</v>
      </c>
      <c r="D11" s="35" t="s">
        <v>86</v>
      </c>
      <c r="E11" s="41">
        <v>10</v>
      </c>
      <c r="F11" s="13" t="s">
        <v>21</v>
      </c>
      <c r="G11" s="30">
        <f t="shared" ca="1" si="0"/>
        <v>103</v>
      </c>
      <c r="H11" s="31" t="s">
        <v>109</v>
      </c>
    </row>
    <row r="12" spans="1:8" ht="19.5" thickBot="1">
      <c r="A12" s="19" t="s">
        <v>114</v>
      </c>
      <c r="B12" s="32" t="s">
        <v>131</v>
      </c>
      <c r="C12" s="32" t="s">
        <v>38</v>
      </c>
      <c r="D12" s="32" t="s">
        <v>51</v>
      </c>
      <c r="E12" s="40">
        <v>10</v>
      </c>
      <c r="F12" s="13" t="s">
        <v>21</v>
      </c>
      <c r="G12" s="30">
        <f t="shared" ca="1" si="0"/>
        <v>101</v>
      </c>
      <c r="H12" s="31" t="s">
        <v>133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7" zoomScaleNormal="77" workbookViewId="0">
      <selection activeCell="E29" sqref="E29"/>
    </sheetView>
  </sheetViews>
  <sheetFormatPr defaultRowHeight="18.75"/>
  <cols>
    <col min="1" max="1" width="32.140625" style="1" customWidth="1"/>
    <col min="2" max="2" width="28.140625" style="1" customWidth="1"/>
    <col min="3" max="3" width="29.7109375" style="1" customWidth="1"/>
    <col min="4" max="4" width="27.140625" style="1" customWidth="1"/>
    <col min="5" max="5" width="24.85546875" style="6" customWidth="1"/>
    <col min="6" max="6" width="25" style="1" customWidth="1"/>
    <col min="7" max="7" width="23.42578125" style="1" customWidth="1"/>
    <col min="8" max="8" width="45.85546875" style="1" customWidth="1"/>
    <col min="9" max="16384" width="9.140625" style="1"/>
  </cols>
  <sheetData>
    <row r="1" spans="1:8">
      <c r="A1" s="64" t="s">
        <v>192</v>
      </c>
      <c r="B1" s="65"/>
      <c r="C1" s="65"/>
      <c r="D1" s="65"/>
      <c r="E1" s="65"/>
      <c r="F1" s="65"/>
      <c r="G1" s="66"/>
      <c r="H1" s="66"/>
    </row>
    <row r="2" spans="1:8" ht="93.75" customHeight="1" thickBo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8">
      <c r="A3" s="5" t="s">
        <v>135</v>
      </c>
      <c r="B3" s="43" t="s">
        <v>136</v>
      </c>
      <c r="C3" s="43" t="s">
        <v>137</v>
      </c>
      <c r="D3" s="43" t="s">
        <v>138</v>
      </c>
      <c r="E3" s="44">
        <v>9</v>
      </c>
      <c r="F3" s="45">
        <v>9</v>
      </c>
      <c r="G3" s="46">
        <f ca="1">SUM(G3:J3)+#REF!</f>
        <v>126</v>
      </c>
      <c r="H3" s="51" t="s">
        <v>151</v>
      </c>
    </row>
    <row r="4" spans="1:8">
      <c r="A4" s="5" t="s">
        <v>139</v>
      </c>
      <c r="B4" s="47" t="s">
        <v>140</v>
      </c>
      <c r="C4" s="47" t="s">
        <v>83</v>
      </c>
      <c r="D4" s="47" t="s">
        <v>73</v>
      </c>
      <c r="E4" s="48">
        <v>9</v>
      </c>
      <c r="F4" s="48">
        <v>9</v>
      </c>
      <c r="G4" s="49">
        <f ca="1">SUM(G4:J4)+#REF!</f>
        <v>111</v>
      </c>
      <c r="H4" s="52" t="s">
        <v>152</v>
      </c>
    </row>
    <row r="5" spans="1:8">
      <c r="A5" s="5" t="s">
        <v>141</v>
      </c>
      <c r="B5" s="10" t="s">
        <v>142</v>
      </c>
      <c r="C5" s="10" t="s">
        <v>83</v>
      </c>
      <c r="D5" s="10" t="s">
        <v>11</v>
      </c>
      <c r="E5" s="9">
        <v>9</v>
      </c>
      <c r="F5" s="9">
        <v>9</v>
      </c>
      <c r="G5" s="49">
        <f ca="1">SUM(G5:J5)+#REF!</f>
        <v>110</v>
      </c>
      <c r="H5" s="52" t="s">
        <v>153</v>
      </c>
    </row>
    <row r="6" spans="1:8">
      <c r="A6" s="5" t="s">
        <v>143</v>
      </c>
      <c r="B6" s="10" t="s">
        <v>144</v>
      </c>
      <c r="C6" s="10" t="s">
        <v>145</v>
      </c>
      <c r="D6" s="10" t="s">
        <v>146</v>
      </c>
      <c r="E6" s="9">
        <v>9</v>
      </c>
      <c r="F6" s="50">
        <v>9</v>
      </c>
      <c r="G6" s="49">
        <f ca="1">SUM(G6:J6)+#REF!</f>
        <v>106</v>
      </c>
      <c r="H6" s="53" t="s">
        <v>154</v>
      </c>
    </row>
    <row r="7" spans="1:8">
      <c r="A7" s="5" t="s">
        <v>147</v>
      </c>
      <c r="B7" s="10" t="s">
        <v>148</v>
      </c>
      <c r="C7" s="10" t="s">
        <v>149</v>
      </c>
      <c r="D7" s="10" t="s">
        <v>150</v>
      </c>
      <c r="E7" s="9">
        <v>9</v>
      </c>
      <c r="F7" s="9">
        <v>9</v>
      </c>
      <c r="G7" s="49">
        <f ca="1">SUM(G7:J7)+#REF!</f>
        <v>106</v>
      </c>
      <c r="H7" s="52" t="s">
        <v>155</v>
      </c>
    </row>
    <row r="8" spans="1:8" ht="19.5" thickBot="1">
      <c r="A8" s="3"/>
      <c r="B8" s="3"/>
      <c r="C8" s="4"/>
      <c r="D8" s="3"/>
      <c r="E8" s="5"/>
      <c r="F8" s="3"/>
      <c r="G8" s="3"/>
      <c r="H8" s="3"/>
    </row>
    <row r="9" spans="1:8">
      <c r="A9" s="5" t="s">
        <v>135</v>
      </c>
      <c r="B9" s="43" t="s">
        <v>156</v>
      </c>
      <c r="C9" s="43" t="s">
        <v>157</v>
      </c>
      <c r="D9" s="43" t="s">
        <v>158</v>
      </c>
      <c r="E9" s="44">
        <v>11</v>
      </c>
      <c r="F9" s="54" t="s">
        <v>21</v>
      </c>
      <c r="G9" s="55">
        <v>142</v>
      </c>
      <c r="H9" s="60" t="s">
        <v>151</v>
      </c>
    </row>
    <row r="10" spans="1:8">
      <c r="A10" s="5" t="s">
        <v>135</v>
      </c>
      <c r="B10" s="10" t="s">
        <v>159</v>
      </c>
      <c r="C10" s="10" t="s">
        <v>160</v>
      </c>
      <c r="D10" s="10" t="s">
        <v>161</v>
      </c>
      <c r="E10" s="9">
        <v>11</v>
      </c>
      <c r="F10" s="13" t="s">
        <v>21</v>
      </c>
      <c r="G10" s="50">
        <v>137</v>
      </c>
      <c r="H10" s="61" t="s">
        <v>151</v>
      </c>
    </row>
    <row r="11" spans="1:8">
      <c r="A11" s="5" t="s">
        <v>162</v>
      </c>
      <c r="B11" s="10" t="s">
        <v>163</v>
      </c>
      <c r="C11" s="10" t="s">
        <v>164</v>
      </c>
      <c r="D11" s="10" t="s">
        <v>54</v>
      </c>
      <c r="E11" s="9">
        <v>11</v>
      </c>
      <c r="F11" s="13" t="s">
        <v>21</v>
      </c>
      <c r="G11" s="50">
        <v>125</v>
      </c>
      <c r="H11" s="62" t="s">
        <v>185</v>
      </c>
    </row>
    <row r="12" spans="1:8">
      <c r="A12" s="5" t="s">
        <v>135</v>
      </c>
      <c r="B12" s="10" t="s">
        <v>165</v>
      </c>
      <c r="C12" s="10" t="s">
        <v>123</v>
      </c>
      <c r="D12" s="10" t="s">
        <v>166</v>
      </c>
      <c r="E12" s="9">
        <v>10</v>
      </c>
      <c r="F12" s="13" t="s">
        <v>21</v>
      </c>
      <c r="G12" s="50">
        <v>123</v>
      </c>
      <c r="H12" s="61" t="s">
        <v>151</v>
      </c>
    </row>
    <row r="13" spans="1:8">
      <c r="A13" s="5" t="s">
        <v>162</v>
      </c>
      <c r="B13" s="10" t="s">
        <v>167</v>
      </c>
      <c r="C13" s="10" t="s">
        <v>168</v>
      </c>
      <c r="D13" s="10" t="s">
        <v>20</v>
      </c>
      <c r="E13" s="9">
        <v>11</v>
      </c>
      <c r="F13" s="13" t="s">
        <v>21</v>
      </c>
      <c r="G13" s="50">
        <v>122</v>
      </c>
      <c r="H13" s="62" t="s">
        <v>185</v>
      </c>
    </row>
    <row r="14" spans="1:8">
      <c r="A14" s="5" t="s">
        <v>143</v>
      </c>
      <c r="B14" s="56" t="s">
        <v>169</v>
      </c>
      <c r="C14" s="56" t="s">
        <v>170</v>
      </c>
      <c r="D14" s="56" t="s">
        <v>86</v>
      </c>
      <c r="E14" s="57">
        <v>10</v>
      </c>
      <c r="F14" s="13" t="s">
        <v>21</v>
      </c>
      <c r="G14" s="50">
        <v>121</v>
      </c>
      <c r="H14" s="61" t="s">
        <v>186</v>
      </c>
    </row>
    <row r="15" spans="1:8">
      <c r="A15" s="5" t="s">
        <v>139</v>
      </c>
      <c r="B15" s="47" t="s">
        <v>171</v>
      </c>
      <c r="C15" s="47" t="s">
        <v>172</v>
      </c>
      <c r="D15" s="47" t="s">
        <v>79</v>
      </c>
      <c r="E15" s="48">
        <v>10</v>
      </c>
      <c r="F15" s="13" t="s">
        <v>21</v>
      </c>
      <c r="G15" s="49">
        <v>112</v>
      </c>
      <c r="H15" s="61" t="s">
        <v>187</v>
      </c>
    </row>
    <row r="16" spans="1:8">
      <c r="A16" s="5" t="s">
        <v>173</v>
      </c>
      <c r="B16" s="10" t="s">
        <v>174</v>
      </c>
      <c r="C16" s="10" t="s">
        <v>42</v>
      </c>
      <c r="D16" s="10" t="s">
        <v>24</v>
      </c>
      <c r="E16" s="9">
        <v>11</v>
      </c>
      <c r="F16" s="13" t="s">
        <v>21</v>
      </c>
      <c r="G16" s="50">
        <v>112</v>
      </c>
      <c r="H16" s="62" t="s">
        <v>188</v>
      </c>
    </row>
    <row r="17" spans="1:8">
      <c r="A17" s="5" t="s">
        <v>173</v>
      </c>
      <c r="B17" s="10" t="s">
        <v>175</v>
      </c>
      <c r="C17" s="10" t="s">
        <v>176</v>
      </c>
      <c r="D17" s="10" t="s">
        <v>97</v>
      </c>
      <c r="E17" s="9">
        <v>10</v>
      </c>
      <c r="F17" s="13" t="s">
        <v>21</v>
      </c>
      <c r="G17" s="50">
        <v>111</v>
      </c>
      <c r="H17" s="62" t="s">
        <v>188</v>
      </c>
    </row>
    <row r="18" spans="1:8">
      <c r="A18" s="6" t="s">
        <v>177</v>
      </c>
      <c r="B18" s="58" t="s">
        <v>178</v>
      </c>
      <c r="C18" s="58" t="s">
        <v>179</v>
      </c>
      <c r="D18" s="58" t="s">
        <v>180</v>
      </c>
      <c r="E18" s="59">
        <v>10</v>
      </c>
      <c r="F18" s="13" t="s">
        <v>21</v>
      </c>
      <c r="G18" s="50">
        <v>109</v>
      </c>
      <c r="H18" s="61" t="s">
        <v>189</v>
      </c>
    </row>
    <row r="19" spans="1:8">
      <c r="A19" s="5" t="s">
        <v>147</v>
      </c>
      <c r="B19" s="10" t="s">
        <v>181</v>
      </c>
      <c r="C19" s="10" t="s">
        <v>182</v>
      </c>
      <c r="D19" s="10" t="s">
        <v>100</v>
      </c>
      <c r="E19" s="9">
        <v>10</v>
      </c>
      <c r="F19" s="13" t="s">
        <v>21</v>
      </c>
      <c r="G19" s="50">
        <v>107</v>
      </c>
      <c r="H19" s="61" t="s">
        <v>155</v>
      </c>
    </row>
    <row r="20" spans="1:8">
      <c r="A20" s="5" t="s">
        <v>141</v>
      </c>
      <c r="B20" s="10" t="s">
        <v>183</v>
      </c>
      <c r="C20" s="10" t="s">
        <v>184</v>
      </c>
      <c r="D20" s="10" t="s">
        <v>100</v>
      </c>
      <c r="E20" s="9">
        <v>10</v>
      </c>
      <c r="F20" s="13" t="s">
        <v>21</v>
      </c>
      <c r="G20" s="50">
        <v>101</v>
      </c>
      <c r="H20" s="18" t="s">
        <v>190</v>
      </c>
    </row>
    <row r="21" spans="1:8">
      <c r="A21" s="6" t="s">
        <v>193</v>
      </c>
      <c r="B21" s="1" t="s">
        <v>194</v>
      </c>
      <c r="C21" s="1" t="s">
        <v>149</v>
      </c>
      <c r="D21" s="1" t="s">
        <v>11</v>
      </c>
      <c r="E21" s="6">
        <v>11</v>
      </c>
      <c r="F21" s="13" t="s">
        <v>21</v>
      </c>
      <c r="G21" s="6" t="s">
        <v>195</v>
      </c>
      <c r="H21" s="1" t="s">
        <v>196</v>
      </c>
    </row>
    <row r="22" spans="1:8">
      <c r="A22" s="5" t="s">
        <v>139</v>
      </c>
      <c r="B22" s="1" t="s">
        <v>197</v>
      </c>
      <c r="C22" s="1" t="s">
        <v>198</v>
      </c>
      <c r="D22" s="1" t="s">
        <v>15</v>
      </c>
      <c r="E22" s="6">
        <v>10</v>
      </c>
      <c r="F22" s="13" t="s">
        <v>21</v>
      </c>
      <c r="G22" s="6" t="s">
        <v>199</v>
      </c>
      <c r="H22" s="61" t="s">
        <v>187</v>
      </c>
    </row>
    <row r="23" spans="1:8">
      <c r="A23" s="5" t="s">
        <v>162</v>
      </c>
      <c r="B23" s="1" t="s">
        <v>200</v>
      </c>
      <c r="C23" s="1" t="s">
        <v>69</v>
      </c>
      <c r="D23" s="63" t="s">
        <v>86</v>
      </c>
      <c r="E23" s="6">
        <v>10</v>
      </c>
      <c r="F23" s="13" t="s">
        <v>21</v>
      </c>
      <c r="G23" s="6" t="s">
        <v>195</v>
      </c>
      <c r="H23" s="62" t="s">
        <v>185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2016-11-28T01:52:36Z</dcterms:created>
  <dcterms:modified xsi:type="dcterms:W3CDTF">2016-12-12T20:22:11Z</dcterms:modified>
</cp:coreProperties>
</file>