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820" activeTab="3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calcPr calcId="124519"/>
</workbook>
</file>

<file path=xl/calcChain.xml><?xml version="1.0" encoding="utf-8"?>
<calcChain xmlns="http://schemas.openxmlformats.org/spreadsheetml/2006/main">
  <c r="J53" i="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1"/>
  <c r="J20"/>
  <c r="J19"/>
  <c r="J18"/>
  <c r="J17"/>
  <c r="J16"/>
  <c r="J15"/>
  <c r="J13"/>
  <c r="J12"/>
  <c r="J11"/>
  <c r="J10"/>
  <c r="J9"/>
  <c r="J8"/>
  <c r="J7"/>
  <c r="J6"/>
  <c r="J5"/>
  <c r="J4"/>
  <c r="J68" i="2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29"/>
  <c r="J28"/>
  <c r="J27"/>
  <c r="J26"/>
  <c r="J25"/>
  <c r="J24"/>
  <c r="J23"/>
  <c r="J22"/>
  <c r="J21"/>
  <c r="J20"/>
  <c r="J19"/>
  <c r="J18"/>
  <c r="J16"/>
  <c r="J15"/>
  <c r="J14"/>
  <c r="J13"/>
  <c r="J12"/>
  <c r="J11"/>
  <c r="J10"/>
  <c r="J9"/>
  <c r="J8"/>
  <c r="J7"/>
  <c r="J6"/>
  <c r="J5"/>
  <c r="J4"/>
  <c r="J17" i="4"/>
  <c r="J6"/>
  <c r="J21"/>
  <c r="J20"/>
  <c r="J19"/>
  <c r="J18"/>
  <c r="J13"/>
  <c r="J11"/>
  <c r="J15"/>
  <c r="J9"/>
  <c r="J12"/>
  <c r="J7"/>
  <c r="J4"/>
  <c r="J8"/>
  <c r="J5"/>
  <c r="J16"/>
  <c r="J10"/>
</calcChain>
</file>

<file path=xl/sharedStrings.xml><?xml version="1.0" encoding="utf-8"?>
<sst xmlns="http://schemas.openxmlformats.org/spreadsheetml/2006/main" count="1285" uniqueCount="461">
  <si>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</si>
  <si>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</si>
  <si>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</si>
  <si>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</si>
  <si>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</si>
  <si>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</si>
  <si>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</si>
  <si>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</si>
  <si>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</si>
  <si>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Класс, за который выполнялось задание</t>
  </si>
  <si>
    <t>Образовательное учреждение                (ГБОУ "СОШ № ___", ГБОУ "Гимназия № __")</t>
  </si>
  <si>
    <t xml:space="preserve">Кол-во баллов за выполненные задания </t>
  </si>
  <si>
    <t>теория</t>
  </si>
  <si>
    <t>практика</t>
  </si>
  <si>
    <t xml:space="preserve">Шмуракова </t>
  </si>
  <si>
    <t xml:space="preserve">Анастасия </t>
  </si>
  <si>
    <t>Юрьевна</t>
  </si>
  <si>
    <t>7- 8 к</t>
  </si>
  <si>
    <t>победитель</t>
  </si>
  <si>
    <t>Скляров Пётр Борисович</t>
  </si>
  <si>
    <t>ГБОУ СОШ № 47</t>
  </si>
  <si>
    <t xml:space="preserve">Мельниченко </t>
  </si>
  <si>
    <t>Валерия</t>
  </si>
  <si>
    <t>Алексеевна</t>
  </si>
  <si>
    <t>призер</t>
  </si>
  <si>
    <t>Дюмина Юлия Александровна</t>
  </si>
  <si>
    <t>ГБОУ СОШ № 12</t>
  </si>
  <si>
    <t xml:space="preserve">Яковенко </t>
  </si>
  <si>
    <t xml:space="preserve">Злата </t>
  </si>
  <si>
    <t>Ярославна</t>
  </si>
  <si>
    <t>Чайкин</t>
  </si>
  <si>
    <t>Кирилл</t>
  </si>
  <si>
    <t>Сергеевич</t>
  </si>
  <si>
    <t>ГБОУ СОШ № 25</t>
  </si>
  <si>
    <t>участник</t>
  </si>
  <si>
    <t>Котов Вячеслав Дмитриевич</t>
  </si>
  <si>
    <t>Дягилев</t>
  </si>
  <si>
    <t>Алексей</t>
  </si>
  <si>
    <t>Дмитриевич</t>
  </si>
  <si>
    <t>Белоусова</t>
  </si>
  <si>
    <t>София</t>
  </si>
  <si>
    <t>Игоревна</t>
  </si>
  <si>
    <t>Радченко</t>
  </si>
  <si>
    <t>Ангелина</t>
  </si>
  <si>
    <t>Олеговна</t>
  </si>
  <si>
    <t xml:space="preserve">Дорофеева     </t>
  </si>
  <si>
    <t xml:space="preserve">Екатерина      </t>
  </si>
  <si>
    <t xml:space="preserve">Алексеевна </t>
  </si>
  <si>
    <t>ГБОУ СОШ № 59</t>
  </si>
  <si>
    <t>Фадевнин Валерий Анатольевич</t>
  </si>
  <si>
    <t xml:space="preserve">Баляева </t>
  </si>
  <si>
    <t xml:space="preserve">Виктория </t>
  </si>
  <si>
    <t>Шевкетовна</t>
  </si>
  <si>
    <t>Пытько</t>
  </si>
  <si>
    <t>Михаил</t>
  </si>
  <si>
    <t xml:space="preserve">Лаврищева </t>
  </si>
  <si>
    <t xml:space="preserve">Мария </t>
  </si>
  <si>
    <t>Гурова</t>
  </si>
  <si>
    <t>Дарья</t>
  </si>
  <si>
    <t xml:space="preserve">Рябушева </t>
  </si>
  <si>
    <t xml:space="preserve">Лилия </t>
  </si>
  <si>
    <t>Дмитриевна</t>
  </si>
  <si>
    <t>Беляева</t>
  </si>
  <si>
    <t>Анна</t>
  </si>
  <si>
    <t>Анатольевна</t>
  </si>
  <si>
    <t>Федорук</t>
  </si>
  <si>
    <t>Тимофей</t>
  </si>
  <si>
    <t>Павлович</t>
  </si>
  <si>
    <t>ГБОУ СОШ № 17</t>
  </si>
  <si>
    <t>Кушнарёв Виктор Евгеньевич</t>
  </si>
  <si>
    <t xml:space="preserve">Рудакова </t>
  </si>
  <si>
    <t xml:space="preserve">Елена </t>
  </si>
  <si>
    <t>Сергеевна</t>
  </si>
  <si>
    <t>Пищало</t>
  </si>
  <si>
    <t>Юрьевич</t>
  </si>
  <si>
    <t>10-11</t>
  </si>
  <si>
    <t>Крючков</t>
  </si>
  <si>
    <t>Павел</t>
  </si>
  <si>
    <t>Викторович</t>
  </si>
  <si>
    <t>Романова</t>
  </si>
  <si>
    <t>Алина</t>
  </si>
  <si>
    <t>35,00</t>
  </si>
  <si>
    <t>Абдуганиев</t>
  </si>
  <si>
    <t>Эдем</t>
  </si>
  <si>
    <t>Серверович</t>
  </si>
  <si>
    <t>Слипченко</t>
  </si>
  <si>
    <t>Анастасия</t>
  </si>
  <si>
    <t>Лелеко</t>
  </si>
  <si>
    <t>Владислав</t>
  </si>
  <si>
    <t>Корендюхин</t>
  </si>
  <si>
    <t>Артем</t>
  </si>
  <si>
    <t>Владимирович</t>
  </si>
  <si>
    <t>Калякин</t>
  </si>
  <si>
    <t>Никита</t>
  </si>
  <si>
    <t xml:space="preserve">Асанов </t>
  </si>
  <si>
    <t xml:space="preserve">Абляким </t>
  </si>
  <si>
    <t>Ислямович</t>
  </si>
  <si>
    <t>Шаргородский</t>
  </si>
  <si>
    <t>Васильевич</t>
  </si>
  <si>
    <t xml:space="preserve">Ларионова </t>
  </si>
  <si>
    <t xml:space="preserve">Екатерина </t>
  </si>
  <si>
    <t>Викторовна</t>
  </si>
  <si>
    <t>Ясыр</t>
  </si>
  <si>
    <t>Даниил</t>
  </si>
  <si>
    <t>Андреевич</t>
  </si>
  <si>
    <t xml:space="preserve">Иващенко                  </t>
  </si>
  <si>
    <t>ПКУ</t>
  </si>
  <si>
    <t>Поливцев</t>
  </si>
  <si>
    <t>Денис</t>
  </si>
  <si>
    <t>Игоревич</t>
  </si>
  <si>
    <t xml:space="preserve"> 7-8</t>
  </si>
  <si>
    <t>Клепиков Константин Виталиевич</t>
  </si>
  <si>
    <t>Гусаров</t>
  </si>
  <si>
    <t>Виктор</t>
  </si>
  <si>
    <t>Евгеньевич</t>
  </si>
  <si>
    <t>Селищев</t>
  </si>
  <si>
    <t>Дмитрий</t>
  </si>
  <si>
    <t>Геннадьевич</t>
  </si>
  <si>
    <t>Семешина Елена Борисовна</t>
  </si>
  <si>
    <t>Горлов</t>
  </si>
  <si>
    <t>Яремчук</t>
  </si>
  <si>
    <t>Ирина</t>
  </si>
  <si>
    <t>Обрывалин Борис Яковлевич</t>
  </si>
  <si>
    <t>Компаницын</t>
  </si>
  <si>
    <t>Максим</t>
  </si>
  <si>
    <t xml:space="preserve">Рамазанова </t>
  </si>
  <si>
    <t>Эльвико</t>
  </si>
  <si>
    <t>Диляверовна</t>
  </si>
  <si>
    <t>Титов Василий Иванович</t>
  </si>
  <si>
    <t>Тарадайко</t>
  </si>
  <si>
    <t xml:space="preserve">Евгения </t>
  </si>
  <si>
    <t>Яковлева Елена Николаевна</t>
  </si>
  <si>
    <t xml:space="preserve">Савченко </t>
  </si>
  <si>
    <t>Денисовна</t>
  </si>
  <si>
    <t>Коновалов Олег Александрович</t>
  </si>
  <si>
    <t>Шанаурина</t>
  </si>
  <si>
    <t xml:space="preserve">Пермяков </t>
  </si>
  <si>
    <t>Марков</t>
  </si>
  <si>
    <t>Барашова</t>
  </si>
  <si>
    <t>Елизавета</t>
  </si>
  <si>
    <t>Михайловна</t>
  </si>
  <si>
    <t>Береза Надежда Евгеньевна</t>
  </si>
  <si>
    <t xml:space="preserve"> </t>
  </si>
  <si>
    <t>ГБОУ СОШ № 49</t>
  </si>
  <si>
    <t xml:space="preserve"> ГБОУ СОШ № 37</t>
  </si>
  <si>
    <t>ГБОУ СОШ№  61</t>
  </si>
  <si>
    <t>ГБОУ СОШ № 23</t>
  </si>
  <si>
    <t>ГБОУ СОШ № 57</t>
  </si>
  <si>
    <t xml:space="preserve">Алешина </t>
  </si>
  <si>
    <t xml:space="preserve"> Олеговна</t>
  </si>
  <si>
    <t>Кременчугский Валерий Геннадьевич</t>
  </si>
  <si>
    <t>Наконечный</t>
  </si>
  <si>
    <t>Данила</t>
  </si>
  <si>
    <t xml:space="preserve"> Юрьевич</t>
  </si>
  <si>
    <t>Копейко</t>
  </si>
  <si>
    <t>Зотова Юлия Олеговна</t>
  </si>
  <si>
    <t xml:space="preserve">Арамян </t>
  </si>
  <si>
    <t>Эрнест</t>
  </si>
  <si>
    <t>Эдуардович</t>
  </si>
  <si>
    <t>Геллер</t>
  </si>
  <si>
    <t xml:space="preserve">Леонид </t>
  </si>
  <si>
    <t>Александрович</t>
  </si>
  <si>
    <t>Виноградова Екатерина Сергеевна</t>
  </si>
  <si>
    <t>Бакарев</t>
  </si>
  <si>
    <t>Данил</t>
  </si>
  <si>
    <t>Алексеевич</t>
  </si>
  <si>
    <t>Грибанов</t>
  </si>
  <si>
    <t>Артём</t>
  </si>
  <si>
    <t>Огурцова</t>
  </si>
  <si>
    <t>Александровна</t>
  </si>
  <si>
    <t xml:space="preserve"> Неграш</t>
  </si>
  <si>
    <t>Андрей</t>
  </si>
  <si>
    <t>Кисиленко</t>
  </si>
  <si>
    <t>Александра</t>
  </si>
  <si>
    <t>Андреевна</t>
  </si>
  <si>
    <t>Ачкинази</t>
  </si>
  <si>
    <t>Полина</t>
  </si>
  <si>
    <t>Улизько</t>
  </si>
  <si>
    <t>Леонид</t>
  </si>
  <si>
    <t>Владыкина Лариса Владимировна</t>
  </si>
  <si>
    <t xml:space="preserve">Маковская </t>
  </si>
  <si>
    <t>Виктория</t>
  </si>
  <si>
    <t>ГБОУ СОШ № 32</t>
  </si>
  <si>
    <t>ГБОУ СОШ № 58</t>
  </si>
  <si>
    <t>ГБОУ СОШ № 15</t>
  </si>
  <si>
    <t>Колнышенко</t>
  </si>
  <si>
    <t>Вадимович</t>
  </si>
  <si>
    <t>Максименков</t>
  </si>
  <si>
    <t>Константинович</t>
  </si>
  <si>
    <t>Бара</t>
  </si>
  <si>
    <t>Екатерина</t>
  </si>
  <si>
    <t>Владимировна</t>
  </si>
  <si>
    <t>Лавров</t>
  </si>
  <si>
    <t>Захар</t>
  </si>
  <si>
    <t>Рудык</t>
  </si>
  <si>
    <t>Ярослав</t>
  </si>
  <si>
    <t xml:space="preserve">Нечитайло </t>
  </si>
  <si>
    <t>Харитонова</t>
  </si>
  <si>
    <t>Ольшанский</t>
  </si>
  <si>
    <t xml:space="preserve">Пожарнов </t>
  </si>
  <si>
    <t xml:space="preserve"> Витальевич</t>
  </si>
  <si>
    <t>Бочка Андрей Григорьевич</t>
  </si>
  <si>
    <t xml:space="preserve">Солдатов </t>
  </si>
  <si>
    <t xml:space="preserve">Сергей </t>
  </si>
  <si>
    <t xml:space="preserve">Антонова </t>
  </si>
  <si>
    <t xml:space="preserve">Любовь </t>
  </si>
  <si>
    <t>Колбеев</t>
  </si>
  <si>
    <t>Русланович</t>
  </si>
  <si>
    <t>Черний Андрей Анатольевич</t>
  </si>
  <si>
    <t xml:space="preserve">Родина </t>
  </si>
  <si>
    <t>Васильева</t>
  </si>
  <si>
    <t xml:space="preserve">Климчук </t>
  </si>
  <si>
    <t>Светлана</t>
  </si>
  <si>
    <t xml:space="preserve">Чеботко </t>
  </si>
  <si>
    <t>Ольга</t>
  </si>
  <si>
    <t xml:space="preserve"> Алексеевна</t>
  </si>
  <si>
    <t>Добровольский</t>
  </si>
  <si>
    <t>Алан</t>
  </si>
  <si>
    <t>Петрушин</t>
  </si>
  <si>
    <t>Сергей</t>
  </si>
  <si>
    <t>Косинов Игорь Анатольевич</t>
  </si>
  <si>
    <t xml:space="preserve">Барулин </t>
  </si>
  <si>
    <t xml:space="preserve">Герман </t>
  </si>
  <si>
    <t>Нестерова</t>
  </si>
  <si>
    <t>Алена</t>
  </si>
  <si>
    <t>Орехов</t>
  </si>
  <si>
    <t>Толок Сергей Александрович</t>
  </si>
  <si>
    <t xml:space="preserve">Гхашим </t>
  </si>
  <si>
    <t>Фатима</t>
  </si>
  <si>
    <t xml:space="preserve"> Мохамад</t>
  </si>
  <si>
    <t xml:space="preserve">Гинкул </t>
  </si>
  <si>
    <t>Маранин</t>
  </si>
  <si>
    <t>Марк</t>
  </si>
  <si>
    <t>Малиновский Олег Альфредович</t>
  </si>
  <si>
    <t xml:space="preserve">Костенко </t>
  </si>
  <si>
    <t>Леонидович</t>
  </si>
  <si>
    <t>Костиков</t>
  </si>
  <si>
    <t xml:space="preserve">Коробко </t>
  </si>
  <si>
    <t xml:space="preserve">Илья </t>
  </si>
  <si>
    <t>Зарубин</t>
  </si>
  <si>
    <t>Агеева</t>
  </si>
  <si>
    <t xml:space="preserve">Анна </t>
  </si>
  <si>
    <t>Гримута</t>
  </si>
  <si>
    <t>Юлиана</t>
  </si>
  <si>
    <t xml:space="preserve">Курохтин </t>
  </si>
  <si>
    <t>александрович</t>
  </si>
  <si>
    <t>Стельмах</t>
  </si>
  <si>
    <t>Анастасич</t>
  </si>
  <si>
    <t>Рапопрт</t>
  </si>
  <si>
    <t xml:space="preserve">Полина </t>
  </si>
  <si>
    <t>Тищенко</t>
  </si>
  <si>
    <t>Иван</t>
  </si>
  <si>
    <t xml:space="preserve">Климашин </t>
  </si>
  <si>
    <t xml:space="preserve">Максим </t>
  </si>
  <si>
    <t>Кириллович</t>
  </si>
  <si>
    <t>Овчинникова</t>
  </si>
  <si>
    <t>Бажина</t>
  </si>
  <si>
    <t>Утопленников Андрей Васильевич</t>
  </si>
  <si>
    <t>ГБОУ СОШ № 34</t>
  </si>
  <si>
    <t>ГБОУ СОШ № 35</t>
  </si>
  <si>
    <t>ГБОУ СОШ № 54</t>
  </si>
  <si>
    <t>Красиков</t>
  </si>
  <si>
    <t>Ярусов Олег Тимофеевич</t>
  </si>
  <si>
    <t>Погорелец</t>
  </si>
  <si>
    <t>Влада</t>
  </si>
  <si>
    <t>Игнатюк Наталья Ивановна</t>
  </si>
  <si>
    <t>Нездоровин</t>
  </si>
  <si>
    <t>Марсель</t>
  </si>
  <si>
    <t>Гювен</t>
  </si>
  <si>
    <t>Хасрет</t>
  </si>
  <si>
    <t>Умитовна</t>
  </si>
  <si>
    <t>Корзун</t>
  </si>
  <si>
    <t xml:space="preserve">Андрей </t>
  </si>
  <si>
    <t>Лысенко Виктор Петрович</t>
  </si>
  <si>
    <t>Дегтярев</t>
  </si>
  <si>
    <t>Илья</t>
  </si>
  <si>
    <t>Николаевич</t>
  </si>
  <si>
    <t>Чувилко</t>
  </si>
  <si>
    <t>Александр Степанович</t>
  </si>
  <si>
    <t>Дзичковский</t>
  </si>
  <si>
    <t>Артур</t>
  </si>
  <si>
    <t>Полякова</t>
  </si>
  <si>
    <t>Алиса</t>
  </si>
  <si>
    <t xml:space="preserve">Кузнецова </t>
  </si>
  <si>
    <t>Кристина</t>
  </si>
  <si>
    <t>ГБОУ СОШ № 60</t>
  </si>
  <si>
    <t>ГБОУСОШ № 39</t>
  </si>
  <si>
    <t>ГБОУ СОШ № 3</t>
  </si>
  <si>
    <t>ГБОУ СОШ № 43</t>
  </si>
  <si>
    <t>Оболенская</t>
  </si>
  <si>
    <t>Вероника</t>
  </si>
  <si>
    <t>Фомичев Михаил Сергеевич</t>
  </si>
  <si>
    <t>Гусев</t>
  </si>
  <si>
    <t>Медведь</t>
  </si>
  <si>
    <t>Стеблова</t>
  </si>
  <si>
    <t>Гордеев</t>
  </si>
  <si>
    <t>Александр</t>
  </si>
  <si>
    <t>Анатольевич</t>
  </si>
  <si>
    <t xml:space="preserve">Вербицкая </t>
  </si>
  <si>
    <t>Юлия</t>
  </si>
  <si>
    <t>Улыбышева</t>
  </si>
  <si>
    <t>Павловна</t>
  </si>
  <si>
    <t xml:space="preserve">ГБОУ СПЛ </t>
  </si>
  <si>
    <t>ГБОУ СОШ № 14</t>
  </si>
  <si>
    <t>Никитин Герман Николаевич</t>
  </si>
  <si>
    <t>Аверьянов</t>
  </si>
  <si>
    <t>Волков Максим Анатольевич</t>
  </si>
  <si>
    <t>Минтус</t>
  </si>
  <si>
    <t>Валерий</t>
  </si>
  <si>
    <t>Борисович</t>
  </si>
  <si>
    <t>Руднева</t>
  </si>
  <si>
    <t>Кислов Александр Степанович</t>
  </si>
  <si>
    <t>Корниенко</t>
  </si>
  <si>
    <t>Татьяна</t>
  </si>
  <si>
    <t>Бугаев</t>
  </si>
  <si>
    <t>Кухтин</t>
  </si>
  <si>
    <t>Савченко</t>
  </si>
  <si>
    <t xml:space="preserve">Николай </t>
  </si>
  <si>
    <t>Ямщиков</t>
  </si>
  <si>
    <t>Русина</t>
  </si>
  <si>
    <t xml:space="preserve">Людмила </t>
  </si>
  <si>
    <t>Матушевский</t>
  </si>
  <si>
    <t>Дзюба</t>
  </si>
  <si>
    <t>Ксения</t>
  </si>
  <si>
    <t>Назаровна</t>
  </si>
  <si>
    <t>Шацких</t>
  </si>
  <si>
    <t>Николаевна</t>
  </si>
  <si>
    <t>Гринько Майя Борисовна</t>
  </si>
  <si>
    <t>Цигельник</t>
  </si>
  <si>
    <t>Воробьёва</t>
  </si>
  <si>
    <t>Куликова</t>
  </si>
  <si>
    <t>Кузык</t>
  </si>
  <si>
    <t>Айрат</t>
  </si>
  <si>
    <t>Ариана</t>
  </si>
  <si>
    <t>Масудовна</t>
  </si>
  <si>
    <t>Шалаева</t>
  </si>
  <si>
    <t>Кирилловна</t>
  </si>
  <si>
    <t>Лихман</t>
  </si>
  <si>
    <t>Глушко</t>
  </si>
  <si>
    <t>Диана</t>
  </si>
  <si>
    <t>Бутко</t>
  </si>
  <si>
    <t>Владиславович</t>
  </si>
  <si>
    <t>Гончаренко</t>
  </si>
  <si>
    <t>Татаринов</t>
  </si>
  <si>
    <t>Меженько</t>
  </si>
  <si>
    <t>Геннадиевич</t>
  </si>
  <si>
    <t>Баранова</t>
  </si>
  <si>
    <t>Милена</t>
  </si>
  <si>
    <t>Фетисов</t>
  </si>
  <si>
    <t>Василий</t>
  </si>
  <si>
    <t>Акобян</t>
  </si>
  <si>
    <t>Тамара</t>
  </si>
  <si>
    <t>Акоповна</t>
  </si>
  <si>
    <t>Абусулиман</t>
  </si>
  <si>
    <t>Фатина</t>
  </si>
  <si>
    <t>Ясер</t>
  </si>
  <si>
    <t>Рапопорт</t>
  </si>
  <si>
    <t>Васильковский</t>
  </si>
  <si>
    <t>ГБОУ Гимназия № 7</t>
  </si>
  <si>
    <t>ГБОУ Гимназия № 8</t>
  </si>
  <si>
    <t>ГБОУ СОШ № 45</t>
  </si>
  <si>
    <t>Милиенко Вадим Витальевич</t>
  </si>
  <si>
    <t>Подъячий Виталий Валентинович</t>
  </si>
  <si>
    <t>Нагорный</t>
  </si>
  <si>
    <t xml:space="preserve">Латков </t>
  </si>
  <si>
    <t>Владимир</t>
  </si>
  <si>
    <t xml:space="preserve"> Алексеевич</t>
  </si>
  <si>
    <t>Богатыренко</t>
  </si>
  <si>
    <t>Прусаков</t>
  </si>
  <si>
    <t xml:space="preserve">Бордан </t>
  </si>
  <si>
    <t>Георгий</t>
  </si>
  <si>
    <t>Артёмович</t>
  </si>
  <si>
    <t>Резник</t>
  </si>
  <si>
    <t>Руслановна</t>
  </si>
  <si>
    <t>Челядинов</t>
  </si>
  <si>
    <t>Науменко</t>
  </si>
  <si>
    <t xml:space="preserve">Юдина </t>
  </si>
  <si>
    <t>Новоселова</t>
  </si>
  <si>
    <t>ГБОУ СОШ № 27</t>
  </si>
  <si>
    <t>ГБОУ СОШ № 13</t>
  </si>
  <si>
    <t>Самедова Елена Анатольевна</t>
  </si>
  <si>
    <t>Колосов Сергей Николаевич.</t>
  </si>
  <si>
    <t>ГБОУ Гимназия № 10</t>
  </si>
  <si>
    <t>Мирошников Владимир Петрович</t>
  </si>
  <si>
    <t>Михайленко Анна Николаевна</t>
  </si>
  <si>
    <t>Целио Наталья Александровна</t>
  </si>
  <si>
    <t>ГБОУ СОШ № 31</t>
  </si>
  <si>
    <t>ГБОУ СОШИ № 4</t>
  </si>
  <si>
    <t>ГБОУ СОШ № 50</t>
  </si>
  <si>
    <t>Кравченко Елена Ивановна</t>
  </si>
  <si>
    <t>ГБОУ СОШ № 19</t>
  </si>
  <si>
    <t>Капша Ольга Ивановна</t>
  </si>
  <si>
    <t>Решитова</t>
  </si>
  <si>
    <t>Севие</t>
  </si>
  <si>
    <t>Рефатовна</t>
  </si>
  <si>
    <t>Гарбуз</t>
  </si>
  <si>
    <t xml:space="preserve">Ляшенко </t>
  </si>
  <si>
    <t>Новосёлова</t>
  </si>
  <si>
    <t>Лада</t>
  </si>
  <si>
    <t>Михайловская</t>
  </si>
  <si>
    <t>Елена</t>
  </si>
  <si>
    <t>Евгеньевна</t>
  </si>
  <si>
    <t>Савенко</t>
  </si>
  <si>
    <t>Арина</t>
  </si>
  <si>
    <t>Витальевна</t>
  </si>
  <si>
    <t xml:space="preserve">Чернышева </t>
  </si>
  <si>
    <t>Мария</t>
  </si>
  <si>
    <t>ГБОУ СОШ № 46</t>
  </si>
  <si>
    <t>Любомудров Валентин Вячеславович</t>
  </si>
  <si>
    <t>ГБОУ Гимназия № 5</t>
  </si>
  <si>
    <t>Орлянник Иван Николаевич</t>
  </si>
  <si>
    <t>Глинка Николай Михайлович</t>
  </si>
  <si>
    <t>ГБОУ СОШ № 20</t>
  </si>
  <si>
    <t>Мустафаев</t>
  </si>
  <si>
    <t>Меджит</t>
  </si>
  <si>
    <t>Рустемович</t>
  </si>
  <si>
    <t>Кадырова</t>
  </si>
  <si>
    <t>Ливиза</t>
  </si>
  <si>
    <t>Эмитовна</t>
  </si>
  <si>
    <t>Манжула</t>
  </si>
  <si>
    <t>Самарцев Андрей Юрьевич</t>
  </si>
  <si>
    <t>Евстифеева</t>
  </si>
  <si>
    <t>Владиславовна</t>
  </si>
  <si>
    <t>Линник</t>
  </si>
  <si>
    <t>Антон</t>
  </si>
  <si>
    <t xml:space="preserve">Болотов  </t>
  </si>
  <si>
    <t xml:space="preserve">Владислав </t>
  </si>
  <si>
    <t>Орляник Иван Николаевич</t>
  </si>
  <si>
    <t>Сальников</t>
  </si>
  <si>
    <t>Олег</t>
  </si>
  <si>
    <t>Колосов Сергей Николаевич</t>
  </si>
  <si>
    <t>Токарчук</t>
  </si>
  <si>
    <t>Мирошкин Владимир Петрович</t>
  </si>
  <si>
    <t xml:space="preserve">Косенко </t>
  </si>
  <si>
    <t xml:space="preserve">Артём </t>
  </si>
  <si>
    <t>Грибков</t>
  </si>
  <si>
    <t>Константин</t>
  </si>
  <si>
    <t>Витальевич</t>
  </si>
  <si>
    <t>Гулак Владимир Михайлович</t>
  </si>
  <si>
    <t>Карпенко</t>
  </si>
  <si>
    <t>Медведева</t>
  </si>
  <si>
    <t>Виалетта</t>
  </si>
  <si>
    <t>Пахнюк</t>
  </si>
  <si>
    <t>Сысуева</t>
  </si>
  <si>
    <t>Разумейко</t>
  </si>
  <si>
    <t>Рогозина</t>
  </si>
  <si>
    <t>Индыкин Сергей Евгеньевич</t>
  </si>
  <si>
    <t>Полянский</t>
  </si>
  <si>
    <t>Федор</t>
  </si>
  <si>
    <t>Нарва Виктор Иванович</t>
  </si>
  <si>
    <t>Гошкова</t>
  </si>
  <si>
    <t>Танасов</t>
  </si>
  <si>
    <t>Берестова</t>
  </si>
  <si>
    <t>Марина</t>
  </si>
  <si>
    <t>Ретунский</t>
  </si>
  <si>
    <t>Бирженюк</t>
  </si>
  <si>
    <t>Кропивка Виктор Анатольевич</t>
  </si>
  <si>
    <t>Поповский Сергей Александрович</t>
  </si>
  <si>
    <t>ГБОУ СОШ № 41</t>
  </si>
  <si>
    <t>ГБОУ СОШ № 16</t>
  </si>
  <si>
    <t>Результаты II (муниципального)  этапа всероссийской олимпиады школьников по ОБЖ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</si>
</sst>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2"/>
      <color indexed="8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121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/>
    <xf numFmtId="0" fontId="4" fillId="0" borderId="1" xfId="0" applyFont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" fontId="2" fillId="0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16" fontId="2" fillId="0" borderId="1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16" fontId="2" fillId="0" borderId="10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16" fontId="2" fillId="0" borderId="1" xfId="0" applyNumberFormat="1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5" fillId="0" borderId="12" xfId="1" applyFont="1" applyBorder="1" applyAlignment="1"/>
    <xf numFmtId="0" fontId="5" fillId="0" borderId="12" xfId="1" applyFont="1" applyBorder="1" applyAlignment="1">
      <alignment horizontal="center"/>
    </xf>
    <xf numFmtId="16" fontId="2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 applyProtection="1">
      <alignment horizontal="center" vertical="center"/>
      <protection locked="0"/>
    </xf>
    <xf numFmtId="16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/>
    <xf numFmtId="0" fontId="5" fillId="0" borderId="1" xfId="1" applyFont="1" applyBorder="1" applyAlignment="1"/>
    <xf numFmtId="0" fontId="5" fillId="0" borderId="1" xfId="1" applyFont="1" applyBorder="1" applyAlignment="1">
      <alignment horizont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0" xfId="0" applyFont="1" applyAlignment="1" applyProtection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1" xfId="0" applyFont="1" applyBorder="1" applyAlignment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2" fontId="2" fillId="0" borderId="16" xfId="0" applyNumberFormat="1" applyFont="1" applyFill="1" applyBorder="1" applyAlignment="1"/>
    <xf numFmtId="2" fontId="2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1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zoomScale="69" zoomScaleNormal="69" workbookViewId="0">
      <selection activeCell="E3" sqref="E3"/>
    </sheetView>
  </sheetViews>
  <sheetFormatPr defaultRowHeight="18.75"/>
  <cols>
    <col min="1" max="1" width="32.5703125" style="1" customWidth="1"/>
    <col min="2" max="2" width="22.140625" style="1" customWidth="1"/>
    <col min="3" max="3" width="21.28515625" style="1" customWidth="1"/>
    <col min="4" max="4" width="20" style="1" customWidth="1"/>
    <col min="5" max="5" width="16.5703125" style="1" customWidth="1"/>
    <col min="6" max="6" width="18.5703125" style="1" customWidth="1"/>
    <col min="7" max="7" width="11.28515625" style="1" customWidth="1"/>
    <col min="8" max="8" width="11.85546875" style="1" customWidth="1"/>
    <col min="9" max="9" width="15.140625" style="1" customWidth="1"/>
    <col min="10" max="10" width="17.28515625" style="1" customWidth="1"/>
    <col min="11" max="11" width="17" style="1" customWidth="1"/>
    <col min="12" max="12" width="36.5703125" style="1" customWidth="1"/>
    <col min="13" max="16384" width="9.140625" style="1"/>
  </cols>
  <sheetData>
    <row r="1" spans="1:12">
      <c r="A1" s="119" t="s">
        <v>460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93.75">
      <c r="A2" s="2" t="s">
        <v>10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9</v>
      </c>
      <c r="G2" s="117" t="s">
        <v>11</v>
      </c>
      <c r="H2" s="118"/>
      <c r="I2" s="2" t="s">
        <v>5</v>
      </c>
      <c r="J2" s="2" t="s">
        <v>6</v>
      </c>
      <c r="K2" s="2" t="s">
        <v>7</v>
      </c>
      <c r="L2" s="2" t="s">
        <v>8</v>
      </c>
    </row>
    <row r="3" spans="1:12">
      <c r="A3" s="3"/>
      <c r="B3" s="3"/>
      <c r="C3" s="3"/>
      <c r="D3" s="3"/>
      <c r="E3" s="3"/>
      <c r="F3"/>
      <c r="G3" s="3" t="s">
        <v>12</v>
      </c>
      <c r="H3" s="5" t="s">
        <v>13</v>
      </c>
      <c r="I3" s="3"/>
      <c r="J3" s="3"/>
      <c r="K3" s="3"/>
      <c r="L3" s="3"/>
    </row>
    <row r="4" spans="1:12">
      <c r="A4" s="4" t="s">
        <v>20</v>
      </c>
      <c r="B4" s="6" t="s">
        <v>14</v>
      </c>
      <c r="C4" s="6" t="s">
        <v>15</v>
      </c>
      <c r="D4" s="6" t="s">
        <v>16</v>
      </c>
      <c r="E4" s="7">
        <v>7</v>
      </c>
      <c r="F4" s="7" t="s">
        <v>17</v>
      </c>
      <c r="G4" s="8">
        <v>51</v>
      </c>
      <c r="H4" s="8">
        <v>78</v>
      </c>
      <c r="I4" s="8"/>
      <c r="J4" s="8">
        <v>129</v>
      </c>
      <c r="K4" s="17" t="s">
        <v>18</v>
      </c>
      <c r="L4" s="9" t="s">
        <v>19</v>
      </c>
    </row>
    <row r="5" spans="1:12">
      <c r="A5" s="4" t="s">
        <v>26</v>
      </c>
      <c r="B5" s="10" t="s">
        <v>21</v>
      </c>
      <c r="C5" s="10" t="s">
        <v>22</v>
      </c>
      <c r="D5" s="10" t="s">
        <v>23</v>
      </c>
      <c r="E5" s="11">
        <v>8</v>
      </c>
      <c r="F5" s="7" t="s">
        <v>17</v>
      </c>
      <c r="G5" s="12">
        <v>52</v>
      </c>
      <c r="H5" s="12">
        <v>51</v>
      </c>
      <c r="I5" s="12"/>
      <c r="J5" s="13">
        <v>103</v>
      </c>
      <c r="K5" s="18" t="s">
        <v>24</v>
      </c>
      <c r="L5" s="14" t="s">
        <v>25</v>
      </c>
    </row>
    <row r="6" spans="1:12">
      <c r="A6" s="4" t="s">
        <v>20</v>
      </c>
      <c r="B6" s="6" t="s">
        <v>27</v>
      </c>
      <c r="C6" s="6" t="s">
        <v>28</v>
      </c>
      <c r="D6" s="6" t="s">
        <v>29</v>
      </c>
      <c r="E6" s="7">
        <v>8</v>
      </c>
      <c r="F6" s="7" t="s">
        <v>17</v>
      </c>
      <c r="G6" s="8">
        <v>38</v>
      </c>
      <c r="H6" s="8">
        <v>62</v>
      </c>
      <c r="I6" s="8"/>
      <c r="J6" s="8">
        <v>100</v>
      </c>
      <c r="K6" s="19" t="s">
        <v>24</v>
      </c>
      <c r="L6" s="9" t="s">
        <v>19</v>
      </c>
    </row>
    <row r="7" spans="1:12">
      <c r="A7" s="4" t="s">
        <v>33</v>
      </c>
      <c r="B7" s="15" t="s">
        <v>30</v>
      </c>
      <c r="C7" s="15" t="s">
        <v>31</v>
      </c>
      <c r="D7" s="15" t="s">
        <v>32</v>
      </c>
      <c r="E7" s="7">
        <v>7</v>
      </c>
      <c r="F7" s="7" t="s">
        <v>17</v>
      </c>
      <c r="G7" s="8">
        <v>31</v>
      </c>
      <c r="H7" s="8">
        <v>52</v>
      </c>
      <c r="I7" s="8"/>
      <c r="J7" s="8">
        <v>83</v>
      </c>
      <c r="K7" s="16" t="s">
        <v>34</v>
      </c>
      <c r="L7" s="4" t="s">
        <v>35</v>
      </c>
    </row>
    <row r="8" spans="1:12">
      <c r="A8" s="4" t="s">
        <v>33</v>
      </c>
      <c r="B8" s="15" t="s">
        <v>36</v>
      </c>
      <c r="C8" s="15" t="s">
        <v>37</v>
      </c>
      <c r="D8" s="15" t="s">
        <v>38</v>
      </c>
      <c r="E8" s="7">
        <v>8</v>
      </c>
      <c r="F8" s="7" t="s">
        <v>17</v>
      </c>
      <c r="G8" s="8">
        <v>44</v>
      </c>
      <c r="H8" s="8">
        <v>38</v>
      </c>
      <c r="I8" s="8"/>
      <c r="J8" s="8">
        <v>82</v>
      </c>
      <c r="K8" s="16" t="s">
        <v>34</v>
      </c>
      <c r="L8" s="4" t="s">
        <v>35</v>
      </c>
    </row>
    <row r="9" spans="1:12">
      <c r="A9" s="4" t="s">
        <v>33</v>
      </c>
      <c r="B9" s="15" t="s">
        <v>39</v>
      </c>
      <c r="C9" s="15" t="s">
        <v>40</v>
      </c>
      <c r="D9" s="15" t="s">
        <v>41</v>
      </c>
      <c r="E9" s="7">
        <v>7</v>
      </c>
      <c r="F9" s="7" t="s">
        <v>17</v>
      </c>
      <c r="G9" s="8">
        <v>26</v>
      </c>
      <c r="H9" s="8">
        <v>55</v>
      </c>
      <c r="I9" s="8"/>
      <c r="J9" s="8">
        <v>81</v>
      </c>
      <c r="K9" s="16" t="s">
        <v>34</v>
      </c>
      <c r="L9" s="4" t="s">
        <v>35</v>
      </c>
    </row>
    <row r="10" spans="1:12">
      <c r="A10" s="4" t="s">
        <v>33</v>
      </c>
      <c r="B10" s="15" t="s">
        <v>42</v>
      </c>
      <c r="C10" s="15" t="s">
        <v>43</v>
      </c>
      <c r="D10" s="15" t="s">
        <v>44</v>
      </c>
      <c r="E10" s="7">
        <v>8</v>
      </c>
      <c r="F10" s="7" t="s">
        <v>17</v>
      </c>
      <c r="G10" s="8">
        <v>36</v>
      </c>
      <c r="H10" s="8">
        <v>41</v>
      </c>
      <c r="I10" s="8"/>
      <c r="J10" s="8">
        <v>77</v>
      </c>
      <c r="K10" s="16" t="s">
        <v>34</v>
      </c>
      <c r="L10" s="4" t="s">
        <v>35</v>
      </c>
    </row>
    <row r="11" spans="1:12">
      <c r="A11" s="4" t="s">
        <v>48</v>
      </c>
      <c r="B11" s="6" t="s">
        <v>45</v>
      </c>
      <c r="C11" s="15" t="s">
        <v>46</v>
      </c>
      <c r="D11" s="15" t="s">
        <v>47</v>
      </c>
      <c r="E11" s="7">
        <v>8</v>
      </c>
      <c r="F11" s="7" t="s">
        <v>17</v>
      </c>
      <c r="G11" s="8">
        <v>29</v>
      </c>
      <c r="H11" s="8">
        <v>41</v>
      </c>
      <c r="I11" s="8"/>
      <c r="J11" s="8">
        <v>70</v>
      </c>
      <c r="K11" s="16" t="s">
        <v>34</v>
      </c>
      <c r="L11" s="4" t="s">
        <v>49</v>
      </c>
    </row>
    <row r="12" spans="1:12">
      <c r="A12" s="4" t="s">
        <v>20</v>
      </c>
      <c r="B12" s="6" t="s">
        <v>50</v>
      </c>
      <c r="C12" s="6" t="s">
        <v>51</v>
      </c>
      <c r="D12" s="6" t="s">
        <v>52</v>
      </c>
      <c r="E12" s="7">
        <v>7</v>
      </c>
      <c r="F12" s="7" t="s">
        <v>17</v>
      </c>
      <c r="G12" s="8">
        <v>21</v>
      </c>
      <c r="H12" s="8">
        <v>45</v>
      </c>
      <c r="I12" s="8"/>
      <c r="J12" s="8">
        <v>66</v>
      </c>
      <c r="K12" s="16" t="s">
        <v>34</v>
      </c>
      <c r="L12" s="9" t="s">
        <v>19</v>
      </c>
    </row>
    <row r="13" spans="1:12">
      <c r="A13" s="4" t="s">
        <v>33</v>
      </c>
      <c r="B13" s="15" t="s">
        <v>53</v>
      </c>
      <c r="C13" s="15" t="s">
        <v>54</v>
      </c>
      <c r="D13" s="15" t="s">
        <v>32</v>
      </c>
      <c r="E13" s="7">
        <v>8</v>
      </c>
      <c r="F13" s="7" t="s">
        <v>17</v>
      </c>
      <c r="G13" s="8">
        <v>12</v>
      </c>
      <c r="H13" s="8">
        <v>38</v>
      </c>
      <c r="I13" s="8"/>
      <c r="J13" s="8">
        <v>50</v>
      </c>
      <c r="K13" s="16" t="s">
        <v>34</v>
      </c>
      <c r="L13" s="4" t="s">
        <v>35</v>
      </c>
    </row>
    <row r="14" spans="1:12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  <c r="L14" s="4"/>
    </row>
    <row r="15" spans="1:12">
      <c r="A15" s="4" t="s">
        <v>20</v>
      </c>
      <c r="B15" s="6" t="s">
        <v>55</v>
      </c>
      <c r="C15" s="6" t="s">
        <v>56</v>
      </c>
      <c r="D15" s="6" t="s">
        <v>23</v>
      </c>
      <c r="E15" s="20">
        <v>9</v>
      </c>
      <c r="F15" s="7">
        <v>9</v>
      </c>
      <c r="G15" s="8">
        <v>61</v>
      </c>
      <c r="H15" s="8">
        <v>52</v>
      </c>
      <c r="I15" s="8"/>
      <c r="J15" s="13">
        <v>113</v>
      </c>
      <c r="K15" s="17" t="s">
        <v>18</v>
      </c>
      <c r="L15" s="9" t="s">
        <v>19</v>
      </c>
    </row>
    <row r="16" spans="1:12">
      <c r="A16" s="4" t="s">
        <v>33</v>
      </c>
      <c r="B16" s="15" t="s">
        <v>57</v>
      </c>
      <c r="C16" s="15" t="s">
        <v>58</v>
      </c>
      <c r="D16" s="15" t="s">
        <v>16</v>
      </c>
      <c r="E16" s="7">
        <v>9</v>
      </c>
      <c r="F16" s="7">
        <v>9</v>
      </c>
      <c r="G16" s="8">
        <v>56.5</v>
      </c>
      <c r="H16" s="8">
        <v>48</v>
      </c>
      <c r="I16" s="8"/>
      <c r="J16" s="13">
        <v>104.5</v>
      </c>
      <c r="K16" s="19" t="s">
        <v>24</v>
      </c>
      <c r="L16" s="4" t="s">
        <v>35</v>
      </c>
    </row>
    <row r="17" spans="1:12">
      <c r="A17" s="4" t="s">
        <v>20</v>
      </c>
      <c r="B17" s="6" t="s">
        <v>59</v>
      </c>
      <c r="C17" s="6" t="s">
        <v>60</v>
      </c>
      <c r="D17" s="6" t="s">
        <v>61</v>
      </c>
      <c r="E17" s="20">
        <v>9</v>
      </c>
      <c r="F17" s="7">
        <v>9</v>
      </c>
      <c r="G17" s="8">
        <v>41</v>
      </c>
      <c r="H17" s="8">
        <v>57</v>
      </c>
      <c r="I17" s="8"/>
      <c r="J17" s="8">
        <v>98</v>
      </c>
      <c r="K17" s="16" t="s">
        <v>34</v>
      </c>
      <c r="L17" s="9" t="s">
        <v>19</v>
      </c>
    </row>
    <row r="18" spans="1:12">
      <c r="A18" s="4" t="s">
        <v>33</v>
      </c>
      <c r="B18" s="15" t="s">
        <v>62</v>
      </c>
      <c r="C18" s="15" t="s">
        <v>63</v>
      </c>
      <c r="D18" s="15" t="s">
        <v>64</v>
      </c>
      <c r="E18" s="7">
        <v>9</v>
      </c>
      <c r="F18" s="7">
        <v>9</v>
      </c>
      <c r="G18" s="8">
        <v>44</v>
      </c>
      <c r="H18" s="8">
        <v>49</v>
      </c>
      <c r="I18" s="8"/>
      <c r="J18" s="8">
        <v>93</v>
      </c>
      <c r="K18" s="16" t="s">
        <v>34</v>
      </c>
      <c r="L18" s="4" t="s">
        <v>35</v>
      </c>
    </row>
    <row r="19" spans="1:12">
      <c r="A19" s="4" t="s">
        <v>68</v>
      </c>
      <c r="B19" s="22" t="s">
        <v>65</v>
      </c>
      <c r="C19" s="22" t="s">
        <v>66</v>
      </c>
      <c r="D19" s="22" t="s">
        <v>67</v>
      </c>
      <c r="E19" s="7">
        <v>9</v>
      </c>
      <c r="F19" s="7">
        <v>9</v>
      </c>
      <c r="G19" s="8">
        <v>31</v>
      </c>
      <c r="H19" s="8">
        <v>49</v>
      </c>
      <c r="I19" s="8"/>
      <c r="J19" s="8">
        <v>80</v>
      </c>
      <c r="K19" s="16" t="s">
        <v>34</v>
      </c>
      <c r="L19" s="14" t="s">
        <v>69</v>
      </c>
    </row>
    <row r="20" spans="1:12">
      <c r="A20" s="4" t="s">
        <v>20</v>
      </c>
      <c r="B20" s="6" t="s">
        <v>70</v>
      </c>
      <c r="C20" s="6" t="s">
        <v>71</v>
      </c>
      <c r="D20" s="6" t="s">
        <v>72</v>
      </c>
      <c r="E20" s="20">
        <v>9</v>
      </c>
      <c r="F20" s="7">
        <v>9</v>
      </c>
      <c r="G20" s="8">
        <v>22.5</v>
      </c>
      <c r="H20" s="8">
        <v>37</v>
      </c>
      <c r="I20" s="8"/>
      <c r="J20" s="8">
        <v>59.5</v>
      </c>
      <c r="K20" s="16" t="s">
        <v>34</v>
      </c>
      <c r="L20" s="9" t="s">
        <v>19</v>
      </c>
    </row>
    <row r="21" spans="1:12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  <c r="L21" s="4"/>
    </row>
    <row r="22" spans="1:12">
      <c r="A22" s="4" t="s">
        <v>33</v>
      </c>
      <c r="B22" s="15" t="s">
        <v>73</v>
      </c>
      <c r="C22" s="15" t="s">
        <v>31</v>
      </c>
      <c r="D22" s="15" t="s">
        <v>74</v>
      </c>
      <c r="E22" s="7">
        <v>11</v>
      </c>
      <c r="F22" s="23" t="s">
        <v>75</v>
      </c>
      <c r="G22" s="8">
        <v>58</v>
      </c>
      <c r="H22" s="8">
        <v>63</v>
      </c>
      <c r="I22" s="8"/>
      <c r="J22" s="8">
        <v>121</v>
      </c>
      <c r="K22" s="17" t="s">
        <v>18</v>
      </c>
      <c r="L22" s="4" t="s">
        <v>35</v>
      </c>
    </row>
    <row r="23" spans="1:12">
      <c r="A23" s="4" t="s">
        <v>33</v>
      </c>
      <c r="B23" s="15" t="s">
        <v>76</v>
      </c>
      <c r="C23" s="15" t="s">
        <v>77</v>
      </c>
      <c r="D23" s="15" t="s">
        <v>78</v>
      </c>
      <c r="E23" s="7">
        <v>11</v>
      </c>
      <c r="F23" s="23" t="s">
        <v>75</v>
      </c>
      <c r="G23" s="8">
        <v>41</v>
      </c>
      <c r="H23" s="8">
        <v>65</v>
      </c>
      <c r="I23" s="8"/>
      <c r="J23" s="8">
        <v>106</v>
      </c>
      <c r="K23" s="19" t="s">
        <v>24</v>
      </c>
      <c r="L23" s="4" t="s">
        <v>35</v>
      </c>
    </row>
    <row r="24" spans="1:12">
      <c r="A24" s="4" t="s">
        <v>68</v>
      </c>
      <c r="B24" s="24" t="s">
        <v>79</v>
      </c>
      <c r="C24" s="24" t="s">
        <v>80</v>
      </c>
      <c r="D24" s="24" t="s">
        <v>64</v>
      </c>
      <c r="E24" s="25">
        <v>10</v>
      </c>
      <c r="F24" s="23" t="s">
        <v>75</v>
      </c>
      <c r="G24" s="26" t="s">
        <v>81</v>
      </c>
      <c r="H24" s="27">
        <v>69</v>
      </c>
      <c r="I24" s="8"/>
      <c r="J24" s="28">
        <v>104</v>
      </c>
      <c r="K24" s="33" t="s">
        <v>24</v>
      </c>
      <c r="L24" s="14" t="s">
        <v>69</v>
      </c>
    </row>
    <row r="25" spans="1:12">
      <c r="A25" s="4" t="s">
        <v>33</v>
      </c>
      <c r="B25" s="15" t="s">
        <v>82</v>
      </c>
      <c r="C25" s="15" t="s">
        <v>83</v>
      </c>
      <c r="D25" s="15" t="s">
        <v>84</v>
      </c>
      <c r="E25" s="7">
        <v>11</v>
      </c>
      <c r="F25" s="23" t="s">
        <v>75</v>
      </c>
      <c r="G25" s="8">
        <v>29</v>
      </c>
      <c r="H25" s="8">
        <v>72</v>
      </c>
      <c r="I25" s="8"/>
      <c r="J25" s="8">
        <v>101</v>
      </c>
      <c r="K25" s="19" t="s">
        <v>24</v>
      </c>
      <c r="L25" s="4" t="s">
        <v>35</v>
      </c>
    </row>
    <row r="26" spans="1:12">
      <c r="A26" s="4" t="s">
        <v>33</v>
      </c>
      <c r="B26" s="15" t="s">
        <v>85</v>
      </c>
      <c r="C26" s="15" t="s">
        <v>86</v>
      </c>
      <c r="D26" s="15" t="s">
        <v>23</v>
      </c>
      <c r="E26" s="7">
        <v>10</v>
      </c>
      <c r="F26" s="23" t="s">
        <v>75</v>
      </c>
      <c r="G26" s="8">
        <v>31</v>
      </c>
      <c r="H26" s="8">
        <v>62</v>
      </c>
      <c r="I26" s="8"/>
      <c r="J26" s="8">
        <v>93</v>
      </c>
      <c r="K26" s="16" t="s">
        <v>34</v>
      </c>
      <c r="L26" s="4" t="s">
        <v>35</v>
      </c>
    </row>
    <row r="27" spans="1:12">
      <c r="A27" s="4" t="s">
        <v>33</v>
      </c>
      <c r="B27" s="15" t="s">
        <v>87</v>
      </c>
      <c r="C27" s="15" t="s">
        <v>88</v>
      </c>
      <c r="D27" s="15" t="s">
        <v>32</v>
      </c>
      <c r="E27" s="7">
        <v>10</v>
      </c>
      <c r="F27" s="23" t="s">
        <v>75</v>
      </c>
      <c r="G27" s="8">
        <v>33</v>
      </c>
      <c r="H27" s="8">
        <v>55</v>
      </c>
      <c r="I27" s="8"/>
      <c r="J27" s="8">
        <v>91</v>
      </c>
      <c r="K27" s="16" t="s">
        <v>34</v>
      </c>
      <c r="L27" s="4" t="s">
        <v>35</v>
      </c>
    </row>
    <row r="28" spans="1:12">
      <c r="A28" s="4" t="s">
        <v>33</v>
      </c>
      <c r="B28" s="15" t="s">
        <v>89</v>
      </c>
      <c r="C28" s="15" t="s">
        <v>90</v>
      </c>
      <c r="D28" s="15" t="s">
        <v>91</v>
      </c>
      <c r="E28" s="7">
        <v>10</v>
      </c>
      <c r="F28" s="23" t="s">
        <v>75</v>
      </c>
      <c r="G28" s="8">
        <v>37</v>
      </c>
      <c r="H28" s="8">
        <v>51</v>
      </c>
      <c r="I28" s="8"/>
      <c r="J28" s="8">
        <v>88</v>
      </c>
      <c r="K28" s="16" t="s">
        <v>34</v>
      </c>
      <c r="L28" s="4" t="s">
        <v>35</v>
      </c>
    </row>
    <row r="29" spans="1:12">
      <c r="A29" s="4" t="s">
        <v>33</v>
      </c>
      <c r="B29" s="15" t="s">
        <v>92</v>
      </c>
      <c r="C29" s="15" t="s">
        <v>93</v>
      </c>
      <c r="D29" s="15" t="s">
        <v>32</v>
      </c>
      <c r="E29" s="7">
        <v>10</v>
      </c>
      <c r="F29" s="23" t="s">
        <v>75</v>
      </c>
      <c r="G29" s="8">
        <v>51</v>
      </c>
      <c r="H29" s="8">
        <v>36</v>
      </c>
      <c r="I29" s="8"/>
      <c r="J29" s="8">
        <v>87</v>
      </c>
      <c r="K29" s="16" t="s">
        <v>34</v>
      </c>
      <c r="L29" s="4" t="s">
        <v>35</v>
      </c>
    </row>
    <row r="30" spans="1:12">
      <c r="A30" s="4" t="s">
        <v>33</v>
      </c>
      <c r="B30" s="15" t="s">
        <v>89</v>
      </c>
      <c r="C30" s="15" t="s">
        <v>93</v>
      </c>
      <c r="D30" s="15" t="s">
        <v>91</v>
      </c>
      <c r="E30" s="7">
        <v>10</v>
      </c>
      <c r="F30" s="23" t="s">
        <v>75</v>
      </c>
      <c r="G30" s="8">
        <v>41</v>
      </c>
      <c r="H30" s="8">
        <v>42</v>
      </c>
      <c r="I30" s="8"/>
      <c r="J30" s="8">
        <v>83</v>
      </c>
      <c r="K30" s="16" t="s">
        <v>34</v>
      </c>
      <c r="L30" s="4" t="s">
        <v>35</v>
      </c>
    </row>
    <row r="31" spans="1:12">
      <c r="A31" s="4" t="s">
        <v>20</v>
      </c>
      <c r="B31" s="6" t="s">
        <v>94</v>
      </c>
      <c r="C31" s="6" t="s">
        <v>95</v>
      </c>
      <c r="D31" s="6" t="s">
        <v>96</v>
      </c>
      <c r="E31" s="29">
        <v>10</v>
      </c>
      <c r="F31" s="23" t="s">
        <v>75</v>
      </c>
      <c r="G31" s="8">
        <v>41</v>
      </c>
      <c r="H31" s="8">
        <v>40</v>
      </c>
      <c r="I31" s="8"/>
      <c r="J31" s="8">
        <v>81</v>
      </c>
      <c r="K31" s="16" t="s">
        <v>34</v>
      </c>
      <c r="L31" s="9" t="s">
        <v>19</v>
      </c>
    </row>
    <row r="32" spans="1:12">
      <c r="A32" s="4" t="s">
        <v>68</v>
      </c>
      <c r="B32" s="30" t="s">
        <v>97</v>
      </c>
      <c r="C32" s="30" t="s">
        <v>37</v>
      </c>
      <c r="D32" s="30" t="s">
        <v>98</v>
      </c>
      <c r="E32" s="31">
        <v>11</v>
      </c>
      <c r="F32" s="23" t="s">
        <v>75</v>
      </c>
      <c r="G32" s="32">
        <v>35</v>
      </c>
      <c r="H32" s="32">
        <v>44</v>
      </c>
      <c r="I32" s="32"/>
      <c r="J32" s="32">
        <v>79</v>
      </c>
      <c r="K32" s="16" t="s">
        <v>34</v>
      </c>
      <c r="L32" s="14" t="s">
        <v>69</v>
      </c>
    </row>
    <row r="33" spans="1:12">
      <c r="A33" s="4" t="s">
        <v>20</v>
      </c>
      <c r="B33" s="6" t="s">
        <v>99</v>
      </c>
      <c r="C33" s="6" t="s">
        <v>100</v>
      </c>
      <c r="D33" s="6" t="s">
        <v>101</v>
      </c>
      <c r="E33" s="29">
        <v>10</v>
      </c>
      <c r="F33" s="23" t="s">
        <v>75</v>
      </c>
      <c r="G33" s="8">
        <v>32</v>
      </c>
      <c r="H33" s="8">
        <v>40</v>
      </c>
      <c r="I33" s="8"/>
      <c r="J33" s="8">
        <v>72</v>
      </c>
      <c r="K33" s="16" t="s">
        <v>34</v>
      </c>
      <c r="L33" s="9" t="s">
        <v>19</v>
      </c>
    </row>
    <row r="34" spans="1:12">
      <c r="A34" s="4" t="s">
        <v>33</v>
      </c>
      <c r="B34" s="15" t="s">
        <v>102</v>
      </c>
      <c r="C34" s="15" t="s">
        <v>103</v>
      </c>
      <c r="D34" s="15" t="s">
        <v>104</v>
      </c>
      <c r="E34" s="7">
        <v>10</v>
      </c>
      <c r="F34" s="23" t="s">
        <v>75</v>
      </c>
      <c r="G34" s="8">
        <v>32</v>
      </c>
      <c r="H34" s="8">
        <v>32</v>
      </c>
      <c r="I34" s="8"/>
      <c r="J34" s="8">
        <v>64</v>
      </c>
      <c r="K34" s="16" t="s">
        <v>34</v>
      </c>
      <c r="L34" s="4" t="s">
        <v>35</v>
      </c>
    </row>
    <row r="35" spans="1:12">
      <c r="A35" s="4" t="s">
        <v>48</v>
      </c>
      <c r="B35" s="6" t="s">
        <v>105</v>
      </c>
      <c r="C35" s="15" t="s">
        <v>56</v>
      </c>
      <c r="D35" s="15" t="s">
        <v>72</v>
      </c>
      <c r="E35" s="7">
        <v>10</v>
      </c>
      <c r="F35" s="23" t="s">
        <v>75</v>
      </c>
      <c r="G35" s="8">
        <v>29</v>
      </c>
      <c r="H35" s="8">
        <v>21</v>
      </c>
      <c r="I35" s="8"/>
      <c r="J35" s="8">
        <v>50</v>
      </c>
      <c r="K35" s="16" t="s">
        <v>34</v>
      </c>
      <c r="L35" s="4" t="s">
        <v>49</v>
      </c>
    </row>
  </sheetData>
  <sheetProtection formatCells="0" formatColumns="0" formatRows="0" insertColumns="0" insertRows="0" insertHyperlinks="0" deleteColumns="0" deleteRows="0"/>
  <mergeCells count="2">
    <mergeCell ref="G2:H2"/>
    <mergeCell ref="A1:L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8"/>
  <sheetViews>
    <sheetView zoomScale="66" zoomScaleNormal="66" workbookViewId="0">
      <selection sqref="A1:L1"/>
    </sheetView>
  </sheetViews>
  <sheetFormatPr defaultRowHeight="18.75"/>
  <cols>
    <col min="1" max="1" width="32.5703125" style="1" customWidth="1"/>
    <col min="2" max="2" width="22.140625" style="1" customWidth="1"/>
    <col min="3" max="3" width="19.7109375" style="1" customWidth="1"/>
    <col min="4" max="4" width="21.7109375" style="1" customWidth="1"/>
    <col min="5" max="5" width="16.5703125" style="1" customWidth="1"/>
    <col min="6" max="6" width="18.5703125" style="1" customWidth="1"/>
    <col min="7" max="7" width="12" style="1" customWidth="1"/>
    <col min="8" max="8" width="13.140625" style="1" customWidth="1"/>
    <col min="9" max="9" width="15.140625" style="1" customWidth="1"/>
    <col min="10" max="10" width="17.28515625" style="1" customWidth="1"/>
    <col min="11" max="11" width="17" style="1" customWidth="1"/>
    <col min="12" max="12" width="46.7109375" style="1" customWidth="1"/>
    <col min="13" max="16384" width="9.140625" style="1"/>
  </cols>
  <sheetData>
    <row r="1" spans="1:12">
      <c r="A1" s="119" t="s">
        <v>460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93.75">
      <c r="A2" s="2" t="s">
        <v>10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9</v>
      </c>
      <c r="G2" s="117" t="s">
        <v>4</v>
      </c>
      <c r="H2" s="118"/>
      <c r="I2" s="2" t="s">
        <v>5</v>
      </c>
      <c r="J2" s="2" t="s">
        <v>6</v>
      </c>
      <c r="K2" s="2" t="s">
        <v>7</v>
      </c>
      <c r="L2" s="2" t="s">
        <v>8</v>
      </c>
    </row>
    <row r="3" spans="1:12" ht="19.5" thickBot="1">
      <c r="A3" s="4"/>
      <c r="B3" s="4"/>
      <c r="C3" s="4"/>
      <c r="D3" s="4"/>
      <c r="E3" s="4"/>
      <c r="F3" s="4"/>
      <c r="G3" s="16" t="s">
        <v>12</v>
      </c>
      <c r="H3" s="16" t="s">
        <v>13</v>
      </c>
      <c r="I3" s="4"/>
      <c r="J3" s="4"/>
      <c r="K3" s="4"/>
      <c r="L3" s="4"/>
    </row>
    <row r="4" spans="1:12" ht="20.25" customHeight="1" thickBot="1">
      <c r="A4" s="35" t="s">
        <v>106</v>
      </c>
      <c r="B4" s="36" t="s">
        <v>107</v>
      </c>
      <c r="C4" s="36" t="s">
        <v>108</v>
      </c>
      <c r="D4" s="36" t="s">
        <v>109</v>
      </c>
      <c r="E4" s="37">
        <v>8</v>
      </c>
      <c r="F4" s="38" t="s">
        <v>110</v>
      </c>
      <c r="G4" s="39">
        <v>47</v>
      </c>
      <c r="H4" s="39">
        <v>52</v>
      </c>
      <c r="I4" s="39"/>
      <c r="J4" s="39">
        <f t="shared" ref="J4:J16" si="0">G4+H4</f>
        <v>99</v>
      </c>
      <c r="K4" s="40" t="s">
        <v>18</v>
      </c>
      <c r="L4" s="52" t="s">
        <v>111</v>
      </c>
    </row>
    <row r="5" spans="1:12" ht="19.5" customHeight="1" thickBot="1">
      <c r="A5" s="42" t="s">
        <v>106</v>
      </c>
      <c r="B5" s="43" t="s">
        <v>112</v>
      </c>
      <c r="C5" s="43" t="s">
        <v>113</v>
      </c>
      <c r="D5" s="43" t="s">
        <v>114</v>
      </c>
      <c r="E5" s="44">
        <v>8</v>
      </c>
      <c r="F5" s="45" t="s">
        <v>110</v>
      </c>
      <c r="G5" s="39">
        <v>54</v>
      </c>
      <c r="H5" s="39">
        <v>44</v>
      </c>
      <c r="I5" s="39"/>
      <c r="J5" s="39">
        <f t="shared" si="0"/>
        <v>98</v>
      </c>
      <c r="K5" s="58" t="s">
        <v>24</v>
      </c>
      <c r="L5" s="41" t="s">
        <v>111</v>
      </c>
    </row>
    <row r="6" spans="1:12" ht="19.5" thickBot="1">
      <c r="A6" s="42" t="s">
        <v>143</v>
      </c>
      <c r="B6" s="43" t="s">
        <v>115</v>
      </c>
      <c r="C6" s="43" t="s">
        <v>116</v>
      </c>
      <c r="D6" s="43" t="s">
        <v>117</v>
      </c>
      <c r="E6" s="44">
        <v>7</v>
      </c>
      <c r="F6" s="38" t="s">
        <v>110</v>
      </c>
      <c r="G6" s="39">
        <v>43</v>
      </c>
      <c r="H6" s="39">
        <v>54</v>
      </c>
      <c r="I6" s="39"/>
      <c r="J6" s="39">
        <f t="shared" si="0"/>
        <v>97</v>
      </c>
      <c r="K6" s="58" t="s">
        <v>24</v>
      </c>
      <c r="L6" s="41" t="s">
        <v>118</v>
      </c>
    </row>
    <row r="7" spans="1:12" ht="16.5" customHeight="1" thickBot="1">
      <c r="A7" s="35" t="s">
        <v>106</v>
      </c>
      <c r="B7" s="36" t="s">
        <v>119</v>
      </c>
      <c r="C7" s="36" t="s">
        <v>54</v>
      </c>
      <c r="D7" s="36" t="s">
        <v>91</v>
      </c>
      <c r="E7" s="37">
        <v>8</v>
      </c>
      <c r="F7" s="45" t="s">
        <v>110</v>
      </c>
      <c r="G7" s="39">
        <v>46.5</v>
      </c>
      <c r="H7" s="39">
        <v>47</v>
      </c>
      <c r="I7" s="39"/>
      <c r="J7" s="39">
        <f t="shared" si="0"/>
        <v>93.5</v>
      </c>
      <c r="K7" s="58" t="s">
        <v>24</v>
      </c>
      <c r="L7" s="52" t="s">
        <v>111</v>
      </c>
    </row>
    <row r="8" spans="1:12" ht="19.5" thickBot="1">
      <c r="A8" s="35" t="s">
        <v>144</v>
      </c>
      <c r="B8" s="36" t="s">
        <v>120</v>
      </c>
      <c r="C8" s="36" t="s">
        <v>121</v>
      </c>
      <c r="D8" s="36" t="s">
        <v>101</v>
      </c>
      <c r="E8" s="37">
        <v>8</v>
      </c>
      <c r="F8" s="38" t="s">
        <v>110</v>
      </c>
      <c r="G8" s="39">
        <v>51.5</v>
      </c>
      <c r="H8" s="39">
        <v>36</v>
      </c>
      <c r="I8" s="39"/>
      <c r="J8" s="39">
        <f t="shared" si="0"/>
        <v>87.5</v>
      </c>
      <c r="K8" s="58" t="s">
        <v>24</v>
      </c>
      <c r="L8" s="41" t="s">
        <v>122</v>
      </c>
    </row>
    <row r="9" spans="1:12" ht="19.5" thickBot="1">
      <c r="A9" s="42" t="s">
        <v>143</v>
      </c>
      <c r="B9" s="43" t="s">
        <v>123</v>
      </c>
      <c r="C9" s="43" t="s">
        <v>124</v>
      </c>
      <c r="D9" s="43" t="s">
        <v>74</v>
      </c>
      <c r="E9" s="44">
        <v>7</v>
      </c>
      <c r="F9" s="45" t="s">
        <v>110</v>
      </c>
      <c r="G9" s="39">
        <v>32</v>
      </c>
      <c r="H9" s="39">
        <v>52</v>
      </c>
      <c r="I9" s="39"/>
      <c r="J9" s="39">
        <f t="shared" si="0"/>
        <v>84</v>
      </c>
      <c r="K9" s="39" t="s">
        <v>34</v>
      </c>
      <c r="L9" s="41" t="s">
        <v>118</v>
      </c>
    </row>
    <row r="10" spans="1:12" ht="19.5" thickBot="1">
      <c r="A10" s="42" t="s">
        <v>143</v>
      </c>
      <c r="B10" s="43" t="s">
        <v>125</v>
      </c>
      <c r="C10" s="43" t="s">
        <v>126</v>
      </c>
      <c r="D10" s="43" t="s">
        <v>127</v>
      </c>
      <c r="E10" s="44">
        <v>8</v>
      </c>
      <c r="F10" s="38" t="s">
        <v>110</v>
      </c>
      <c r="G10" s="39">
        <v>40</v>
      </c>
      <c r="H10" s="39">
        <v>38</v>
      </c>
      <c r="I10" s="39"/>
      <c r="J10" s="39">
        <f t="shared" si="0"/>
        <v>78</v>
      </c>
      <c r="K10" s="39" t="s">
        <v>34</v>
      </c>
      <c r="L10" s="41" t="s">
        <v>128</v>
      </c>
    </row>
    <row r="11" spans="1:12" ht="19.5" thickBot="1">
      <c r="A11" s="42" t="s">
        <v>145</v>
      </c>
      <c r="B11" s="43" t="s">
        <v>129</v>
      </c>
      <c r="C11" s="43" t="s">
        <v>130</v>
      </c>
      <c r="D11" s="43" t="s">
        <v>23</v>
      </c>
      <c r="E11" s="44">
        <v>8</v>
      </c>
      <c r="F11" s="45" t="s">
        <v>110</v>
      </c>
      <c r="G11" s="39">
        <v>44</v>
      </c>
      <c r="H11" s="39">
        <v>34</v>
      </c>
      <c r="I11" s="39"/>
      <c r="J11" s="39">
        <f t="shared" si="0"/>
        <v>78</v>
      </c>
      <c r="K11" s="39" t="s">
        <v>34</v>
      </c>
      <c r="L11" s="46" t="s">
        <v>131</v>
      </c>
    </row>
    <row r="12" spans="1:12" ht="19.5" thickBot="1">
      <c r="A12" s="42" t="s">
        <v>146</v>
      </c>
      <c r="B12" s="43" t="s">
        <v>132</v>
      </c>
      <c r="C12" s="43" t="s">
        <v>22</v>
      </c>
      <c r="D12" s="43" t="s">
        <v>133</v>
      </c>
      <c r="E12" s="44">
        <v>8</v>
      </c>
      <c r="F12" s="38" t="s">
        <v>110</v>
      </c>
      <c r="G12" s="39">
        <v>46</v>
      </c>
      <c r="H12" s="39">
        <v>31</v>
      </c>
      <c r="I12" s="39"/>
      <c r="J12" s="39">
        <f t="shared" si="0"/>
        <v>77</v>
      </c>
      <c r="K12" s="39" t="s">
        <v>34</v>
      </c>
      <c r="L12" s="57" t="s">
        <v>134</v>
      </c>
    </row>
    <row r="13" spans="1:12" ht="19.5" thickBot="1">
      <c r="A13" s="42" t="s">
        <v>143</v>
      </c>
      <c r="B13" s="36" t="s">
        <v>135</v>
      </c>
      <c r="C13" s="36" t="s">
        <v>63</v>
      </c>
      <c r="D13" s="36" t="s">
        <v>41</v>
      </c>
      <c r="E13" s="37">
        <v>7</v>
      </c>
      <c r="F13" s="45" t="s">
        <v>110</v>
      </c>
      <c r="G13" s="39">
        <v>37</v>
      </c>
      <c r="H13" s="39">
        <v>36</v>
      </c>
      <c r="I13" s="39"/>
      <c r="J13" s="39">
        <f t="shared" si="0"/>
        <v>73</v>
      </c>
      <c r="K13" s="39" t="s">
        <v>34</v>
      </c>
      <c r="L13" s="41" t="s">
        <v>118</v>
      </c>
    </row>
    <row r="14" spans="1:12" ht="19.5" thickBot="1">
      <c r="A14" s="42" t="s">
        <v>143</v>
      </c>
      <c r="B14" s="36" t="s">
        <v>136</v>
      </c>
      <c r="C14" s="36" t="s">
        <v>124</v>
      </c>
      <c r="D14" s="36" t="s">
        <v>109</v>
      </c>
      <c r="E14" s="37">
        <v>8</v>
      </c>
      <c r="F14" s="38" t="s">
        <v>110</v>
      </c>
      <c r="G14" s="39">
        <v>44.5</v>
      </c>
      <c r="H14" s="39">
        <v>23</v>
      </c>
      <c r="I14" s="39"/>
      <c r="J14" s="39">
        <f t="shared" si="0"/>
        <v>67.5</v>
      </c>
      <c r="K14" s="39" t="s">
        <v>34</v>
      </c>
      <c r="L14" s="41" t="s">
        <v>128</v>
      </c>
    </row>
    <row r="15" spans="1:12" ht="20.25" customHeight="1" thickBot="1">
      <c r="A15" s="53" t="s">
        <v>106</v>
      </c>
      <c r="B15" s="62" t="s">
        <v>137</v>
      </c>
      <c r="C15" s="54" t="s">
        <v>116</v>
      </c>
      <c r="D15" s="54" t="s">
        <v>104</v>
      </c>
      <c r="E15" s="55">
        <v>8</v>
      </c>
      <c r="F15" s="56" t="s">
        <v>110</v>
      </c>
      <c r="G15" s="50">
        <v>34</v>
      </c>
      <c r="H15" s="50">
        <v>18</v>
      </c>
      <c r="I15" s="50"/>
      <c r="J15" s="50">
        <f t="shared" si="0"/>
        <v>52</v>
      </c>
      <c r="K15" s="50" t="s">
        <v>34</v>
      </c>
      <c r="L15" s="52" t="s">
        <v>111</v>
      </c>
    </row>
    <row r="16" spans="1:12" ht="19.5" thickBot="1">
      <c r="A16" s="42" t="s">
        <v>147</v>
      </c>
      <c r="B16" s="43" t="s">
        <v>138</v>
      </c>
      <c r="C16" s="43" t="s">
        <v>139</v>
      </c>
      <c r="D16" s="43" t="s">
        <v>140</v>
      </c>
      <c r="E16" s="44">
        <v>8</v>
      </c>
      <c r="F16" s="38" t="s">
        <v>110</v>
      </c>
      <c r="G16" s="39">
        <v>37</v>
      </c>
      <c r="H16" s="39">
        <v>14</v>
      </c>
      <c r="I16" s="39"/>
      <c r="J16" s="39">
        <f t="shared" si="0"/>
        <v>51</v>
      </c>
      <c r="K16" s="39" t="s">
        <v>34</v>
      </c>
      <c r="L16" s="46" t="s">
        <v>141</v>
      </c>
    </row>
    <row r="17" spans="1:12" ht="19.5" thickBot="1">
      <c r="A17" s="34"/>
      <c r="B17" s="4"/>
      <c r="C17" s="4"/>
      <c r="D17" s="4"/>
      <c r="E17" s="4" t="s">
        <v>142</v>
      </c>
      <c r="F17" s="4"/>
      <c r="G17" s="4"/>
      <c r="H17" s="4"/>
      <c r="I17" s="4"/>
      <c r="J17" s="4"/>
      <c r="K17" s="4"/>
      <c r="L17" s="4"/>
    </row>
    <row r="18" spans="1:12" ht="18" customHeight="1" thickBot="1">
      <c r="A18" s="47" t="s">
        <v>182</v>
      </c>
      <c r="B18" s="48" t="s">
        <v>148</v>
      </c>
      <c r="C18" s="48" t="s">
        <v>22</v>
      </c>
      <c r="D18" s="48" t="s">
        <v>149</v>
      </c>
      <c r="E18" s="49">
        <v>9</v>
      </c>
      <c r="F18" s="66">
        <v>9</v>
      </c>
      <c r="G18" s="50">
        <v>65.5</v>
      </c>
      <c r="H18" s="50">
        <v>71</v>
      </c>
      <c r="I18" s="50"/>
      <c r="J18" s="50">
        <f t="shared" ref="J18:J29" si="1">G18+H18</f>
        <v>136.5</v>
      </c>
      <c r="K18" s="51" t="s">
        <v>18</v>
      </c>
      <c r="L18" s="52" t="s">
        <v>150</v>
      </c>
    </row>
    <row r="19" spans="1:12" ht="19.5" customHeight="1" thickBot="1">
      <c r="A19" s="47" t="s">
        <v>182</v>
      </c>
      <c r="B19" s="54" t="s">
        <v>151</v>
      </c>
      <c r="C19" s="54" t="s">
        <v>152</v>
      </c>
      <c r="D19" s="54" t="s">
        <v>153</v>
      </c>
      <c r="E19" s="55">
        <v>9</v>
      </c>
      <c r="F19" s="67">
        <v>9</v>
      </c>
      <c r="G19" s="50">
        <v>79</v>
      </c>
      <c r="H19" s="50">
        <v>43</v>
      </c>
      <c r="I19" s="50"/>
      <c r="J19" s="50">
        <f t="shared" si="1"/>
        <v>122</v>
      </c>
      <c r="K19" s="68" t="s">
        <v>24</v>
      </c>
      <c r="L19" s="52" t="s">
        <v>150</v>
      </c>
    </row>
    <row r="20" spans="1:12" ht="19.5" thickBot="1">
      <c r="A20" s="59" t="s">
        <v>183</v>
      </c>
      <c r="B20" s="54" t="s">
        <v>154</v>
      </c>
      <c r="C20" s="54" t="s">
        <v>93</v>
      </c>
      <c r="D20" s="54" t="s">
        <v>38</v>
      </c>
      <c r="E20" s="55">
        <v>9</v>
      </c>
      <c r="F20" s="66">
        <v>9</v>
      </c>
      <c r="G20" s="50">
        <v>67</v>
      </c>
      <c r="H20" s="50">
        <v>48</v>
      </c>
      <c r="I20" s="50"/>
      <c r="J20" s="50">
        <f t="shared" si="1"/>
        <v>115</v>
      </c>
      <c r="K20" s="68" t="s">
        <v>24</v>
      </c>
      <c r="L20" s="52" t="s">
        <v>155</v>
      </c>
    </row>
    <row r="21" spans="1:12" ht="19.5" thickBot="1">
      <c r="A21" s="42" t="s">
        <v>143</v>
      </c>
      <c r="B21" s="54" t="s">
        <v>156</v>
      </c>
      <c r="C21" s="54" t="s">
        <v>157</v>
      </c>
      <c r="D21" s="54" t="s">
        <v>158</v>
      </c>
      <c r="E21" s="55">
        <v>9</v>
      </c>
      <c r="F21" s="67">
        <v>9</v>
      </c>
      <c r="G21" s="50">
        <v>52</v>
      </c>
      <c r="H21" s="50">
        <v>59</v>
      </c>
      <c r="I21" s="50"/>
      <c r="J21" s="50">
        <f t="shared" si="1"/>
        <v>111</v>
      </c>
      <c r="K21" s="68" t="s">
        <v>24</v>
      </c>
      <c r="L21" s="52" t="s">
        <v>128</v>
      </c>
    </row>
    <row r="22" spans="1:12" ht="17.25" customHeight="1" thickBot="1">
      <c r="A22" s="53" t="s">
        <v>184</v>
      </c>
      <c r="B22" s="54" t="s">
        <v>159</v>
      </c>
      <c r="C22" s="54" t="s">
        <v>160</v>
      </c>
      <c r="D22" s="54" t="s">
        <v>161</v>
      </c>
      <c r="E22" s="55">
        <v>9</v>
      </c>
      <c r="F22" s="66">
        <v>9</v>
      </c>
      <c r="G22" s="50">
        <v>74</v>
      </c>
      <c r="H22" s="50">
        <v>35</v>
      </c>
      <c r="I22" s="50"/>
      <c r="J22" s="50">
        <f t="shared" si="1"/>
        <v>109</v>
      </c>
      <c r="K22" s="68" t="s">
        <v>24</v>
      </c>
      <c r="L22" s="52" t="s">
        <v>162</v>
      </c>
    </row>
    <row r="23" spans="1:12" ht="18.75" customHeight="1" thickBot="1">
      <c r="A23" s="47" t="s">
        <v>182</v>
      </c>
      <c r="B23" s="54" t="s">
        <v>163</v>
      </c>
      <c r="C23" s="54" t="s">
        <v>164</v>
      </c>
      <c r="D23" s="54" t="s">
        <v>165</v>
      </c>
      <c r="E23" s="55">
        <v>9</v>
      </c>
      <c r="F23" s="67">
        <v>9</v>
      </c>
      <c r="G23" s="50">
        <v>72.5</v>
      </c>
      <c r="H23" s="50">
        <v>31</v>
      </c>
      <c r="I23" s="50"/>
      <c r="J23" s="50">
        <f t="shared" si="1"/>
        <v>103.5</v>
      </c>
      <c r="K23" s="50" t="s">
        <v>34</v>
      </c>
      <c r="L23" s="52" t="s">
        <v>150</v>
      </c>
    </row>
    <row r="24" spans="1:12" ht="19.5" thickBot="1">
      <c r="A24" s="35" t="s">
        <v>144</v>
      </c>
      <c r="B24" s="54" t="s">
        <v>166</v>
      </c>
      <c r="C24" s="54" t="s">
        <v>167</v>
      </c>
      <c r="D24" s="54" t="s">
        <v>165</v>
      </c>
      <c r="E24" s="55">
        <v>9</v>
      </c>
      <c r="F24" s="66">
        <v>9</v>
      </c>
      <c r="G24" s="50">
        <v>61</v>
      </c>
      <c r="H24" s="50">
        <v>41</v>
      </c>
      <c r="I24" s="50"/>
      <c r="J24" s="50">
        <f t="shared" si="1"/>
        <v>102</v>
      </c>
      <c r="K24" s="50" t="s">
        <v>34</v>
      </c>
      <c r="L24" s="52" t="s">
        <v>122</v>
      </c>
    </row>
    <row r="25" spans="1:12" ht="19.5" thickBot="1">
      <c r="A25" s="42" t="s">
        <v>143</v>
      </c>
      <c r="B25" s="54" t="s">
        <v>168</v>
      </c>
      <c r="C25" s="54" t="s">
        <v>58</v>
      </c>
      <c r="D25" s="54" t="s">
        <v>169</v>
      </c>
      <c r="E25" s="55">
        <v>9</v>
      </c>
      <c r="F25" s="67">
        <v>9</v>
      </c>
      <c r="G25" s="50">
        <v>61</v>
      </c>
      <c r="H25" s="50">
        <v>41</v>
      </c>
      <c r="I25" s="50"/>
      <c r="J25" s="50">
        <f t="shared" si="1"/>
        <v>102</v>
      </c>
      <c r="K25" s="50" t="s">
        <v>34</v>
      </c>
      <c r="L25" s="52" t="s">
        <v>128</v>
      </c>
    </row>
    <row r="26" spans="1:12" ht="19.5" thickBot="1">
      <c r="A26" s="42" t="s">
        <v>143</v>
      </c>
      <c r="B26" s="54" t="s">
        <v>170</v>
      </c>
      <c r="C26" s="54" t="s">
        <v>171</v>
      </c>
      <c r="D26" s="54" t="s">
        <v>91</v>
      </c>
      <c r="E26" s="55">
        <v>9</v>
      </c>
      <c r="F26" s="66">
        <v>9</v>
      </c>
      <c r="G26" s="50">
        <v>65.5</v>
      </c>
      <c r="H26" s="50">
        <v>33</v>
      </c>
      <c r="I26" s="50"/>
      <c r="J26" s="50">
        <f t="shared" si="1"/>
        <v>98.5</v>
      </c>
      <c r="K26" s="50" t="s">
        <v>34</v>
      </c>
      <c r="L26" s="52" t="s">
        <v>128</v>
      </c>
    </row>
    <row r="27" spans="1:12" ht="19.5" thickBot="1">
      <c r="A27" s="42" t="s">
        <v>145</v>
      </c>
      <c r="B27" s="54" t="s">
        <v>172</v>
      </c>
      <c r="C27" s="54" t="s">
        <v>173</v>
      </c>
      <c r="D27" s="54" t="s">
        <v>174</v>
      </c>
      <c r="E27" s="55">
        <v>9</v>
      </c>
      <c r="F27" s="67">
        <v>9</v>
      </c>
      <c r="G27" s="50">
        <v>43.5</v>
      </c>
      <c r="H27" s="50">
        <v>46</v>
      </c>
      <c r="I27" s="50"/>
      <c r="J27" s="50">
        <f t="shared" si="1"/>
        <v>89.5</v>
      </c>
      <c r="K27" s="50" t="s">
        <v>34</v>
      </c>
      <c r="L27" s="57" t="s">
        <v>131</v>
      </c>
    </row>
    <row r="28" spans="1:12" ht="19.5" thickBot="1">
      <c r="A28" s="35" t="s">
        <v>144</v>
      </c>
      <c r="B28" s="54" t="s">
        <v>175</v>
      </c>
      <c r="C28" s="54" t="s">
        <v>176</v>
      </c>
      <c r="D28" s="54" t="s">
        <v>72</v>
      </c>
      <c r="E28" s="55">
        <v>9</v>
      </c>
      <c r="F28" s="66">
        <v>9</v>
      </c>
      <c r="G28" s="50">
        <v>54</v>
      </c>
      <c r="H28" s="50">
        <v>35</v>
      </c>
      <c r="I28" s="50"/>
      <c r="J28" s="50">
        <f t="shared" si="1"/>
        <v>89</v>
      </c>
      <c r="K28" s="50" t="s">
        <v>34</v>
      </c>
      <c r="L28" s="52" t="s">
        <v>122</v>
      </c>
    </row>
    <row r="29" spans="1:12" ht="19.5" thickBot="1">
      <c r="A29" s="42" t="s">
        <v>145</v>
      </c>
      <c r="B29" s="54" t="s">
        <v>177</v>
      </c>
      <c r="C29" s="54" t="s">
        <v>178</v>
      </c>
      <c r="D29" s="54" t="s">
        <v>32</v>
      </c>
      <c r="E29" s="55">
        <v>9</v>
      </c>
      <c r="F29" s="67">
        <v>9</v>
      </c>
      <c r="G29" s="50">
        <v>48.5</v>
      </c>
      <c r="H29" s="50">
        <v>33</v>
      </c>
      <c r="I29" s="50"/>
      <c r="J29" s="50">
        <f t="shared" si="1"/>
        <v>81.5</v>
      </c>
      <c r="K29" s="50" t="s">
        <v>34</v>
      </c>
      <c r="L29" s="52" t="s">
        <v>179</v>
      </c>
    </row>
    <row r="30" spans="1:12" ht="19.5" thickBot="1">
      <c r="A30" s="42" t="s">
        <v>143</v>
      </c>
      <c r="B30" s="54" t="s">
        <v>180</v>
      </c>
      <c r="C30" s="54" t="s">
        <v>181</v>
      </c>
      <c r="D30" s="54" t="s">
        <v>174</v>
      </c>
      <c r="E30" s="55">
        <v>9</v>
      </c>
      <c r="F30" s="66">
        <v>9</v>
      </c>
      <c r="G30" s="50">
        <v>39</v>
      </c>
      <c r="H30" s="50">
        <v>0</v>
      </c>
      <c r="I30" s="50"/>
      <c r="J30" s="50">
        <v>39</v>
      </c>
      <c r="K30" s="50" t="s">
        <v>34</v>
      </c>
      <c r="L30" s="52" t="s">
        <v>128</v>
      </c>
    </row>
    <row r="31" spans="1:12" ht="19.5" thickBot="1"/>
    <row r="32" spans="1:12" ht="19.5" thickBot="1">
      <c r="A32" s="47" t="s">
        <v>182</v>
      </c>
      <c r="B32" s="64" t="s">
        <v>185</v>
      </c>
      <c r="C32" s="64" t="s">
        <v>88</v>
      </c>
      <c r="D32" s="64" t="s">
        <v>186</v>
      </c>
      <c r="E32" s="65">
        <v>11</v>
      </c>
      <c r="F32" s="69" t="s">
        <v>75</v>
      </c>
      <c r="G32" s="50">
        <v>65</v>
      </c>
      <c r="H32" s="50">
        <v>84</v>
      </c>
      <c r="I32" s="50"/>
      <c r="J32" s="50">
        <f t="shared" ref="J32:J68" si="2">G32+H32</f>
        <v>149</v>
      </c>
      <c r="K32" s="51" t="s">
        <v>18</v>
      </c>
      <c r="L32" s="41" t="s">
        <v>150</v>
      </c>
    </row>
    <row r="33" spans="1:12" ht="19.5" thickBot="1">
      <c r="A33" s="42" t="s">
        <v>143</v>
      </c>
      <c r="B33" s="60" t="s">
        <v>187</v>
      </c>
      <c r="C33" s="60" t="s">
        <v>113</v>
      </c>
      <c r="D33" s="60" t="s">
        <v>188</v>
      </c>
      <c r="E33" s="61">
        <v>11</v>
      </c>
      <c r="F33" s="70" t="s">
        <v>75</v>
      </c>
      <c r="G33" s="50">
        <v>68</v>
      </c>
      <c r="H33" s="50">
        <v>68</v>
      </c>
      <c r="I33" s="50"/>
      <c r="J33" s="50">
        <f t="shared" si="2"/>
        <v>136</v>
      </c>
      <c r="K33" s="51" t="s">
        <v>18</v>
      </c>
      <c r="L33" s="41" t="s">
        <v>128</v>
      </c>
    </row>
    <row r="34" spans="1:12" ht="19.5" thickBot="1">
      <c r="A34" s="42" t="s">
        <v>143</v>
      </c>
      <c r="B34" s="60" t="s">
        <v>189</v>
      </c>
      <c r="C34" s="60" t="s">
        <v>190</v>
      </c>
      <c r="D34" s="60" t="s">
        <v>191</v>
      </c>
      <c r="E34" s="61">
        <v>10</v>
      </c>
      <c r="F34" s="69" t="s">
        <v>75</v>
      </c>
      <c r="G34" s="50">
        <v>61</v>
      </c>
      <c r="H34" s="50">
        <v>70</v>
      </c>
      <c r="I34" s="50"/>
      <c r="J34" s="50">
        <f t="shared" si="2"/>
        <v>131</v>
      </c>
      <c r="K34" s="68" t="s">
        <v>24</v>
      </c>
      <c r="L34" s="41" t="s">
        <v>128</v>
      </c>
    </row>
    <row r="35" spans="1:12" ht="19.5" thickBot="1">
      <c r="A35" s="47" t="s">
        <v>182</v>
      </c>
      <c r="B35" s="60" t="s">
        <v>192</v>
      </c>
      <c r="C35" s="60" t="s">
        <v>193</v>
      </c>
      <c r="D35" s="60" t="s">
        <v>165</v>
      </c>
      <c r="E35" s="61">
        <v>10</v>
      </c>
      <c r="F35" s="70" t="s">
        <v>75</v>
      </c>
      <c r="G35" s="50">
        <v>71</v>
      </c>
      <c r="H35" s="50">
        <v>59</v>
      </c>
      <c r="I35" s="50"/>
      <c r="J35" s="50">
        <f t="shared" si="2"/>
        <v>130</v>
      </c>
      <c r="K35" s="68" t="s">
        <v>24</v>
      </c>
      <c r="L35" s="41" t="s">
        <v>150</v>
      </c>
    </row>
    <row r="36" spans="1:12" ht="19.5" thickBot="1">
      <c r="A36" s="42" t="s">
        <v>146</v>
      </c>
      <c r="B36" s="60" t="s">
        <v>194</v>
      </c>
      <c r="C36" s="60" t="s">
        <v>195</v>
      </c>
      <c r="D36" s="60" t="s">
        <v>104</v>
      </c>
      <c r="E36" s="61">
        <v>10</v>
      </c>
      <c r="F36" s="69" t="s">
        <v>75</v>
      </c>
      <c r="G36" s="50">
        <v>61</v>
      </c>
      <c r="H36" s="50">
        <v>65</v>
      </c>
      <c r="I36" s="50"/>
      <c r="J36" s="50">
        <f t="shared" si="2"/>
        <v>126</v>
      </c>
      <c r="K36" s="68" t="s">
        <v>24</v>
      </c>
      <c r="L36" s="41" t="s">
        <v>134</v>
      </c>
    </row>
    <row r="37" spans="1:12" ht="19.5" thickBot="1">
      <c r="A37" s="42" t="s">
        <v>143</v>
      </c>
      <c r="B37" s="60" t="s">
        <v>196</v>
      </c>
      <c r="C37" s="60" t="s">
        <v>121</v>
      </c>
      <c r="D37" s="60" t="s">
        <v>64</v>
      </c>
      <c r="E37" s="61">
        <v>10</v>
      </c>
      <c r="F37" s="70" t="s">
        <v>75</v>
      </c>
      <c r="G37" s="50">
        <v>52</v>
      </c>
      <c r="H37" s="50">
        <v>72</v>
      </c>
      <c r="I37" s="50"/>
      <c r="J37" s="50">
        <f t="shared" si="2"/>
        <v>124</v>
      </c>
      <c r="K37" s="68" t="s">
        <v>24</v>
      </c>
      <c r="L37" s="41" t="s">
        <v>128</v>
      </c>
    </row>
    <row r="38" spans="1:12" ht="19.5" thickBot="1">
      <c r="A38" s="47" t="s">
        <v>182</v>
      </c>
      <c r="B38" s="60" t="s">
        <v>197</v>
      </c>
      <c r="C38" s="60" t="s">
        <v>86</v>
      </c>
      <c r="D38" s="60" t="s">
        <v>174</v>
      </c>
      <c r="E38" s="61">
        <v>11</v>
      </c>
      <c r="F38" s="69" t="s">
        <v>75</v>
      </c>
      <c r="G38" s="50">
        <v>60</v>
      </c>
      <c r="H38" s="50">
        <v>64</v>
      </c>
      <c r="I38" s="50"/>
      <c r="J38" s="50">
        <f t="shared" si="2"/>
        <v>124</v>
      </c>
      <c r="K38" s="68" t="s">
        <v>24</v>
      </c>
      <c r="L38" s="41" t="s">
        <v>150</v>
      </c>
    </row>
    <row r="39" spans="1:12" ht="19.5" thickBot="1">
      <c r="A39" s="42" t="s">
        <v>143</v>
      </c>
      <c r="B39" s="64" t="s">
        <v>198</v>
      </c>
      <c r="C39" s="64" t="s">
        <v>195</v>
      </c>
      <c r="D39" s="64" t="s">
        <v>32</v>
      </c>
      <c r="E39" s="65">
        <v>10</v>
      </c>
      <c r="F39" s="70" t="s">
        <v>75</v>
      </c>
      <c r="G39" s="50">
        <v>49.5</v>
      </c>
      <c r="H39" s="50">
        <v>63</v>
      </c>
      <c r="I39" s="50"/>
      <c r="J39" s="50">
        <f t="shared" si="2"/>
        <v>112.5</v>
      </c>
      <c r="K39" s="68" t="s">
        <v>24</v>
      </c>
      <c r="L39" s="41" t="s">
        <v>128</v>
      </c>
    </row>
    <row r="40" spans="1:12" ht="19.5" thickBot="1">
      <c r="A40" s="59" t="s">
        <v>258</v>
      </c>
      <c r="B40" s="60" t="s">
        <v>199</v>
      </c>
      <c r="C40" s="60" t="s">
        <v>88</v>
      </c>
      <c r="D40" s="60" t="s">
        <v>200</v>
      </c>
      <c r="E40" s="61">
        <v>11</v>
      </c>
      <c r="F40" s="69" t="s">
        <v>75</v>
      </c>
      <c r="G40" s="50">
        <v>52</v>
      </c>
      <c r="H40" s="50">
        <v>60</v>
      </c>
      <c r="I40" s="50"/>
      <c r="J40" s="50">
        <f t="shared" si="2"/>
        <v>112</v>
      </c>
      <c r="K40" s="68" t="s">
        <v>24</v>
      </c>
      <c r="L40" s="41" t="s">
        <v>201</v>
      </c>
    </row>
    <row r="41" spans="1:12" ht="19.5" thickBot="1">
      <c r="A41" s="42" t="s">
        <v>143</v>
      </c>
      <c r="B41" s="60" t="s">
        <v>202</v>
      </c>
      <c r="C41" s="60" t="s">
        <v>203</v>
      </c>
      <c r="D41" s="60" t="s">
        <v>32</v>
      </c>
      <c r="E41" s="61">
        <v>10</v>
      </c>
      <c r="F41" s="70" t="s">
        <v>75</v>
      </c>
      <c r="G41" s="50">
        <v>34.5</v>
      </c>
      <c r="H41" s="50">
        <v>73</v>
      </c>
      <c r="I41" s="50"/>
      <c r="J41" s="50">
        <f t="shared" si="2"/>
        <v>107.5</v>
      </c>
      <c r="K41" s="68" t="s">
        <v>24</v>
      </c>
      <c r="L41" s="41" t="s">
        <v>128</v>
      </c>
    </row>
    <row r="42" spans="1:12" ht="19.5" thickBot="1">
      <c r="A42" s="42" t="s">
        <v>143</v>
      </c>
      <c r="B42" s="60" t="s">
        <v>204</v>
      </c>
      <c r="C42" s="60" t="s">
        <v>205</v>
      </c>
      <c r="D42" s="60" t="s">
        <v>23</v>
      </c>
      <c r="E42" s="61">
        <v>10</v>
      </c>
      <c r="F42" s="69" t="s">
        <v>75</v>
      </c>
      <c r="G42" s="50">
        <v>48</v>
      </c>
      <c r="H42" s="50">
        <v>58</v>
      </c>
      <c r="I42" s="50"/>
      <c r="J42" s="50">
        <f t="shared" si="2"/>
        <v>106</v>
      </c>
      <c r="K42" s="68" t="s">
        <v>24</v>
      </c>
      <c r="L42" s="41" t="s">
        <v>128</v>
      </c>
    </row>
    <row r="43" spans="1:12" ht="19.5" thickBot="1">
      <c r="A43" s="59" t="s">
        <v>259</v>
      </c>
      <c r="B43" s="60" t="s">
        <v>206</v>
      </c>
      <c r="C43" s="60" t="s">
        <v>90</v>
      </c>
      <c r="D43" s="60" t="s">
        <v>207</v>
      </c>
      <c r="E43" s="61">
        <v>10</v>
      </c>
      <c r="F43" s="70" t="s">
        <v>75</v>
      </c>
      <c r="G43" s="50">
        <v>44</v>
      </c>
      <c r="H43" s="50">
        <v>59</v>
      </c>
      <c r="I43" s="50"/>
      <c r="J43" s="50">
        <f t="shared" si="2"/>
        <v>103</v>
      </c>
      <c r="K43" s="68" t="s">
        <v>24</v>
      </c>
      <c r="L43" s="41" t="s">
        <v>208</v>
      </c>
    </row>
    <row r="44" spans="1:12" ht="19.5" thickBot="1">
      <c r="A44" s="59" t="s">
        <v>259</v>
      </c>
      <c r="B44" s="60" t="s">
        <v>209</v>
      </c>
      <c r="C44" s="60" t="s">
        <v>58</v>
      </c>
      <c r="D44" s="60" t="s">
        <v>169</v>
      </c>
      <c r="E44" s="61">
        <v>10</v>
      </c>
      <c r="F44" s="69" t="s">
        <v>75</v>
      </c>
      <c r="G44" s="50">
        <v>43</v>
      </c>
      <c r="H44" s="50">
        <v>59</v>
      </c>
      <c r="I44" s="50"/>
      <c r="J44" s="50">
        <f t="shared" si="2"/>
        <v>102</v>
      </c>
      <c r="K44" s="68" t="s">
        <v>24</v>
      </c>
      <c r="L44" s="41" t="s">
        <v>208</v>
      </c>
    </row>
    <row r="45" spans="1:12" ht="19.5" thickBot="1">
      <c r="A45" s="42" t="s">
        <v>146</v>
      </c>
      <c r="B45" s="60" t="s">
        <v>210</v>
      </c>
      <c r="C45" s="60" t="s">
        <v>121</v>
      </c>
      <c r="D45" s="60" t="s">
        <v>72</v>
      </c>
      <c r="E45" s="61">
        <v>10</v>
      </c>
      <c r="F45" s="70" t="s">
        <v>75</v>
      </c>
      <c r="G45" s="50">
        <v>52</v>
      </c>
      <c r="H45" s="50">
        <v>50</v>
      </c>
      <c r="I45" s="50"/>
      <c r="J45" s="50">
        <f t="shared" si="2"/>
        <v>102</v>
      </c>
      <c r="K45" s="68" t="s">
        <v>24</v>
      </c>
      <c r="L45" s="41" t="s">
        <v>134</v>
      </c>
    </row>
    <row r="46" spans="1:12" ht="19.5" thickBot="1">
      <c r="A46" s="42" t="s">
        <v>143</v>
      </c>
      <c r="B46" s="64" t="s">
        <v>211</v>
      </c>
      <c r="C46" s="64" t="s">
        <v>212</v>
      </c>
      <c r="D46" s="64" t="s">
        <v>23</v>
      </c>
      <c r="E46" s="65">
        <v>10</v>
      </c>
      <c r="F46" s="69" t="s">
        <v>75</v>
      </c>
      <c r="G46" s="50">
        <v>37</v>
      </c>
      <c r="H46" s="50">
        <v>64</v>
      </c>
      <c r="I46" s="50"/>
      <c r="J46" s="50">
        <f t="shared" si="2"/>
        <v>101</v>
      </c>
      <c r="K46" s="50" t="s">
        <v>34</v>
      </c>
      <c r="L46" s="41" t="s">
        <v>128</v>
      </c>
    </row>
    <row r="47" spans="1:12" ht="19.5" thickBot="1">
      <c r="A47" s="59" t="s">
        <v>258</v>
      </c>
      <c r="B47" s="60" t="s">
        <v>213</v>
      </c>
      <c r="C47" s="60" t="s">
        <v>214</v>
      </c>
      <c r="D47" s="60" t="s">
        <v>215</v>
      </c>
      <c r="E47" s="61">
        <v>11</v>
      </c>
      <c r="F47" s="70" t="s">
        <v>75</v>
      </c>
      <c r="G47" s="50">
        <v>38</v>
      </c>
      <c r="H47" s="50">
        <v>57</v>
      </c>
      <c r="I47" s="50"/>
      <c r="J47" s="50">
        <f t="shared" si="2"/>
        <v>95</v>
      </c>
      <c r="K47" s="50" t="s">
        <v>34</v>
      </c>
      <c r="L47" s="41" t="s">
        <v>201</v>
      </c>
    </row>
    <row r="48" spans="1:12" ht="19.5" thickBot="1">
      <c r="A48" s="42" t="s">
        <v>146</v>
      </c>
      <c r="B48" s="60" t="s">
        <v>216</v>
      </c>
      <c r="C48" s="60" t="s">
        <v>217</v>
      </c>
      <c r="D48" s="60" t="s">
        <v>109</v>
      </c>
      <c r="E48" s="61">
        <v>10</v>
      </c>
      <c r="F48" s="69" t="s">
        <v>75</v>
      </c>
      <c r="G48" s="50">
        <v>36</v>
      </c>
      <c r="H48" s="50">
        <v>58</v>
      </c>
      <c r="I48" s="50"/>
      <c r="J48" s="50">
        <f t="shared" si="2"/>
        <v>94</v>
      </c>
      <c r="K48" s="50" t="s">
        <v>34</v>
      </c>
      <c r="L48" s="41" t="s">
        <v>134</v>
      </c>
    </row>
    <row r="49" spans="1:12" ht="19.5" thickBot="1">
      <c r="A49" s="59" t="s">
        <v>260</v>
      </c>
      <c r="B49" s="60" t="s">
        <v>218</v>
      </c>
      <c r="C49" s="60" t="s">
        <v>219</v>
      </c>
      <c r="D49" s="60" t="s">
        <v>104</v>
      </c>
      <c r="E49" s="61">
        <v>10</v>
      </c>
      <c r="F49" s="70" t="s">
        <v>75</v>
      </c>
      <c r="G49" s="50">
        <v>54</v>
      </c>
      <c r="H49" s="50">
        <v>40</v>
      </c>
      <c r="I49" s="50"/>
      <c r="J49" s="50">
        <f t="shared" si="2"/>
        <v>94</v>
      </c>
      <c r="K49" s="50" t="s">
        <v>34</v>
      </c>
      <c r="L49" s="41" t="s">
        <v>220</v>
      </c>
    </row>
    <row r="50" spans="1:12" ht="19.5" thickBot="1">
      <c r="A50" s="59" t="s">
        <v>258</v>
      </c>
      <c r="B50" s="60" t="s">
        <v>221</v>
      </c>
      <c r="C50" s="60" t="s">
        <v>222</v>
      </c>
      <c r="D50" s="60" t="s">
        <v>161</v>
      </c>
      <c r="E50" s="61">
        <v>11</v>
      </c>
      <c r="F50" s="69" t="s">
        <v>75</v>
      </c>
      <c r="G50" s="50">
        <v>41</v>
      </c>
      <c r="H50" s="50">
        <v>53</v>
      </c>
      <c r="I50" s="50"/>
      <c r="J50" s="50">
        <f t="shared" si="2"/>
        <v>94</v>
      </c>
      <c r="K50" s="50" t="s">
        <v>34</v>
      </c>
      <c r="L50" s="41" t="s">
        <v>201</v>
      </c>
    </row>
    <row r="51" spans="1:12" ht="19.5" thickBot="1">
      <c r="A51" s="59" t="s">
        <v>259</v>
      </c>
      <c r="B51" s="60" t="s">
        <v>223</v>
      </c>
      <c r="C51" s="60" t="s">
        <v>224</v>
      </c>
      <c r="D51" s="60" t="s">
        <v>23</v>
      </c>
      <c r="E51" s="61">
        <v>10</v>
      </c>
      <c r="F51" s="70" t="s">
        <v>75</v>
      </c>
      <c r="G51" s="50">
        <v>39</v>
      </c>
      <c r="H51" s="50">
        <v>54</v>
      </c>
      <c r="I51" s="50"/>
      <c r="J51" s="50">
        <f t="shared" si="2"/>
        <v>93</v>
      </c>
      <c r="K51" s="50" t="s">
        <v>34</v>
      </c>
      <c r="L51" s="41" t="s">
        <v>208</v>
      </c>
    </row>
    <row r="52" spans="1:12" ht="19.5" thickBot="1">
      <c r="A52" s="59" t="s">
        <v>183</v>
      </c>
      <c r="B52" s="48" t="s">
        <v>225</v>
      </c>
      <c r="C52" s="48" t="s">
        <v>88</v>
      </c>
      <c r="D52" s="48" t="s">
        <v>186</v>
      </c>
      <c r="E52" s="49">
        <v>11</v>
      </c>
      <c r="F52" s="69" t="s">
        <v>75</v>
      </c>
      <c r="G52" s="50">
        <v>42</v>
      </c>
      <c r="H52" s="50">
        <v>51</v>
      </c>
      <c r="I52" s="50"/>
      <c r="J52" s="50">
        <f t="shared" si="2"/>
        <v>93</v>
      </c>
      <c r="K52" s="50" t="s">
        <v>34</v>
      </c>
      <c r="L52" s="41" t="s">
        <v>226</v>
      </c>
    </row>
    <row r="53" spans="1:12" ht="19.5" thickBot="1">
      <c r="A53" s="59" t="s">
        <v>258</v>
      </c>
      <c r="B53" s="60" t="s">
        <v>227</v>
      </c>
      <c r="C53" s="60" t="s">
        <v>228</v>
      </c>
      <c r="D53" s="60" t="s">
        <v>229</v>
      </c>
      <c r="E53" s="61">
        <v>10</v>
      </c>
      <c r="F53" s="70" t="s">
        <v>75</v>
      </c>
      <c r="G53" s="50">
        <v>49</v>
      </c>
      <c r="H53" s="50">
        <v>42</v>
      </c>
      <c r="I53" s="50"/>
      <c r="J53" s="50">
        <f t="shared" si="2"/>
        <v>91</v>
      </c>
      <c r="K53" s="50" t="s">
        <v>34</v>
      </c>
      <c r="L53" s="41" t="s">
        <v>201</v>
      </c>
    </row>
    <row r="54" spans="1:12" ht="19.5" thickBot="1">
      <c r="A54" s="42" t="s">
        <v>143</v>
      </c>
      <c r="B54" s="60" t="s">
        <v>230</v>
      </c>
      <c r="C54" s="60" t="s">
        <v>171</v>
      </c>
      <c r="D54" s="60" t="s">
        <v>91</v>
      </c>
      <c r="E54" s="61">
        <v>10</v>
      </c>
      <c r="F54" s="69" t="s">
        <v>75</v>
      </c>
      <c r="G54" s="50">
        <v>32</v>
      </c>
      <c r="H54" s="50">
        <v>58</v>
      </c>
      <c r="I54" s="50"/>
      <c r="J54" s="50">
        <f t="shared" si="2"/>
        <v>90</v>
      </c>
      <c r="K54" s="50" t="s">
        <v>34</v>
      </c>
      <c r="L54" s="41" t="s">
        <v>128</v>
      </c>
    </row>
    <row r="55" spans="1:12" ht="19.5" thickBot="1">
      <c r="A55" s="42" t="s">
        <v>147</v>
      </c>
      <c r="B55" s="60" t="s">
        <v>231</v>
      </c>
      <c r="C55" s="60" t="s">
        <v>232</v>
      </c>
      <c r="D55" s="60" t="s">
        <v>78</v>
      </c>
      <c r="E55" s="61">
        <v>10</v>
      </c>
      <c r="F55" s="70" t="s">
        <v>75</v>
      </c>
      <c r="G55" s="50">
        <v>42</v>
      </c>
      <c r="H55" s="50">
        <v>48</v>
      </c>
      <c r="I55" s="50"/>
      <c r="J55" s="50">
        <f t="shared" si="2"/>
        <v>90</v>
      </c>
      <c r="K55" s="50" t="s">
        <v>34</v>
      </c>
      <c r="L55" s="41" t="s">
        <v>233</v>
      </c>
    </row>
    <row r="56" spans="1:12" ht="19.5" thickBot="1">
      <c r="A56" s="42" t="s">
        <v>146</v>
      </c>
      <c r="B56" s="60" t="s">
        <v>234</v>
      </c>
      <c r="C56" s="60" t="s">
        <v>178</v>
      </c>
      <c r="D56" s="60" t="s">
        <v>235</v>
      </c>
      <c r="E56" s="61">
        <v>11</v>
      </c>
      <c r="F56" s="69" t="s">
        <v>75</v>
      </c>
      <c r="G56" s="50">
        <v>33</v>
      </c>
      <c r="H56" s="50">
        <v>57</v>
      </c>
      <c r="I56" s="50"/>
      <c r="J56" s="50">
        <f t="shared" si="2"/>
        <v>90</v>
      </c>
      <c r="K56" s="50" t="s">
        <v>34</v>
      </c>
      <c r="L56" s="41" t="s">
        <v>134</v>
      </c>
    </row>
    <row r="57" spans="1:12" ht="19.5" thickBot="1">
      <c r="A57" s="59" t="s">
        <v>260</v>
      </c>
      <c r="B57" s="60" t="s">
        <v>236</v>
      </c>
      <c r="C57" s="60" t="s">
        <v>113</v>
      </c>
      <c r="D57" s="60" t="s">
        <v>161</v>
      </c>
      <c r="E57" s="61">
        <v>10</v>
      </c>
      <c r="F57" s="70" t="s">
        <v>75</v>
      </c>
      <c r="G57" s="50">
        <v>43</v>
      </c>
      <c r="H57" s="50">
        <v>44</v>
      </c>
      <c r="I57" s="50"/>
      <c r="J57" s="50">
        <f t="shared" si="2"/>
        <v>87</v>
      </c>
      <c r="K57" s="50" t="s">
        <v>34</v>
      </c>
      <c r="L57" s="41" t="s">
        <v>220</v>
      </c>
    </row>
    <row r="58" spans="1:12" ht="19.5" thickBot="1">
      <c r="A58" s="59" t="s">
        <v>258</v>
      </c>
      <c r="B58" s="54" t="s">
        <v>237</v>
      </c>
      <c r="C58" s="60" t="s">
        <v>238</v>
      </c>
      <c r="D58" s="60" t="s">
        <v>161</v>
      </c>
      <c r="E58" s="61">
        <v>11</v>
      </c>
      <c r="F58" s="69" t="s">
        <v>75</v>
      </c>
      <c r="G58" s="50">
        <v>40</v>
      </c>
      <c r="H58" s="50">
        <v>47</v>
      </c>
      <c r="I58" s="50"/>
      <c r="J58" s="50">
        <f t="shared" si="2"/>
        <v>87</v>
      </c>
      <c r="K58" s="50" t="s">
        <v>34</v>
      </c>
      <c r="L58" s="41" t="s">
        <v>201</v>
      </c>
    </row>
    <row r="59" spans="1:12" ht="19.5" thickBot="1">
      <c r="A59" s="59" t="s">
        <v>259</v>
      </c>
      <c r="B59" s="64" t="s">
        <v>239</v>
      </c>
      <c r="C59" s="64" t="s">
        <v>90</v>
      </c>
      <c r="D59" s="64" t="s">
        <v>207</v>
      </c>
      <c r="E59" s="65">
        <v>11</v>
      </c>
      <c r="F59" s="70" t="s">
        <v>75</v>
      </c>
      <c r="G59" s="50">
        <v>35</v>
      </c>
      <c r="H59" s="50">
        <v>51</v>
      </c>
      <c r="I59" s="50"/>
      <c r="J59" s="50">
        <f t="shared" si="2"/>
        <v>86</v>
      </c>
      <c r="K59" s="50" t="s">
        <v>34</v>
      </c>
      <c r="L59" s="41" t="s">
        <v>208</v>
      </c>
    </row>
    <row r="60" spans="1:12" ht="19.5" thickBot="1">
      <c r="A60" s="59" t="s">
        <v>259</v>
      </c>
      <c r="B60" s="64" t="s">
        <v>240</v>
      </c>
      <c r="C60" s="64" t="s">
        <v>241</v>
      </c>
      <c r="D60" s="64" t="s">
        <v>174</v>
      </c>
      <c r="E60" s="65">
        <v>11</v>
      </c>
      <c r="F60" s="69" t="s">
        <v>75</v>
      </c>
      <c r="G60" s="50">
        <v>28</v>
      </c>
      <c r="H60" s="50">
        <v>57</v>
      </c>
      <c r="I60" s="50"/>
      <c r="J60" s="50">
        <f t="shared" si="2"/>
        <v>85</v>
      </c>
      <c r="K60" s="50" t="s">
        <v>34</v>
      </c>
      <c r="L60" s="41" t="s">
        <v>208</v>
      </c>
    </row>
    <row r="61" spans="1:12" ht="19.5" thickBot="1">
      <c r="A61" s="42" t="s">
        <v>146</v>
      </c>
      <c r="B61" s="64" t="s">
        <v>242</v>
      </c>
      <c r="C61" s="64" t="s">
        <v>243</v>
      </c>
      <c r="D61" s="64" t="s">
        <v>101</v>
      </c>
      <c r="E61" s="65">
        <v>10</v>
      </c>
      <c r="F61" s="70" t="s">
        <v>75</v>
      </c>
      <c r="G61" s="50">
        <v>41</v>
      </c>
      <c r="H61" s="50">
        <v>41</v>
      </c>
      <c r="I61" s="50"/>
      <c r="J61" s="50">
        <f t="shared" si="2"/>
        <v>82</v>
      </c>
      <c r="K61" s="50" t="s">
        <v>34</v>
      </c>
      <c r="L61" s="41" t="s">
        <v>134</v>
      </c>
    </row>
    <row r="62" spans="1:12" ht="19.5" thickBot="1">
      <c r="A62" s="42" t="s">
        <v>147</v>
      </c>
      <c r="B62" s="60" t="s">
        <v>244</v>
      </c>
      <c r="C62" s="60" t="s">
        <v>77</v>
      </c>
      <c r="D62" s="60" t="s">
        <v>245</v>
      </c>
      <c r="E62" s="61">
        <v>10</v>
      </c>
      <c r="F62" s="72" t="s">
        <v>75</v>
      </c>
      <c r="G62" s="50">
        <v>42</v>
      </c>
      <c r="H62" s="50">
        <v>40</v>
      </c>
      <c r="I62" s="50"/>
      <c r="J62" s="50">
        <f t="shared" si="2"/>
        <v>82</v>
      </c>
      <c r="K62" s="50" t="s">
        <v>34</v>
      </c>
      <c r="L62" s="41" t="s">
        <v>233</v>
      </c>
    </row>
    <row r="63" spans="1:12" ht="19.5" thickBot="1">
      <c r="A63" s="42" t="s">
        <v>146</v>
      </c>
      <c r="B63" s="60" t="s">
        <v>246</v>
      </c>
      <c r="C63" s="60" t="s">
        <v>247</v>
      </c>
      <c r="D63" s="60" t="s">
        <v>72</v>
      </c>
      <c r="E63" s="61">
        <v>10</v>
      </c>
      <c r="F63" s="69" t="s">
        <v>75</v>
      </c>
      <c r="G63" s="50">
        <v>37</v>
      </c>
      <c r="H63" s="50">
        <v>40</v>
      </c>
      <c r="I63" s="50"/>
      <c r="J63" s="50">
        <f t="shared" si="2"/>
        <v>77</v>
      </c>
      <c r="K63" s="50" t="s">
        <v>34</v>
      </c>
      <c r="L63" s="41" t="s">
        <v>134</v>
      </c>
    </row>
    <row r="64" spans="1:12" ht="19.5" thickBot="1">
      <c r="A64" s="42" t="s">
        <v>146</v>
      </c>
      <c r="B64" s="60" t="s">
        <v>248</v>
      </c>
      <c r="C64" s="60" t="s">
        <v>249</v>
      </c>
      <c r="D64" s="60" t="s">
        <v>174</v>
      </c>
      <c r="E64" s="61">
        <v>10</v>
      </c>
      <c r="F64" s="70" t="s">
        <v>75</v>
      </c>
      <c r="G64" s="50">
        <v>38</v>
      </c>
      <c r="H64" s="50">
        <v>39</v>
      </c>
      <c r="I64" s="50"/>
      <c r="J64" s="50">
        <f t="shared" si="2"/>
        <v>77</v>
      </c>
      <c r="K64" s="50" t="s">
        <v>34</v>
      </c>
      <c r="L64" s="41" t="s">
        <v>134</v>
      </c>
    </row>
    <row r="65" spans="1:12" ht="19.5" thickBot="1">
      <c r="A65" s="59" t="s">
        <v>259</v>
      </c>
      <c r="B65" s="60" t="s">
        <v>250</v>
      </c>
      <c r="C65" s="60" t="s">
        <v>251</v>
      </c>
      <c r="D65" s="60" t="s">
        <v>91</v>
      </c>
      <c r="E65" s="61">
        <v>10</v>
      </c>
      <c r="F65" s="69" t="s">
        <v>75</v>
      </c>
      <c r="G65" s="50">
        <v>60</v>
      </c>
      <c r="H65" s="50">
        <v>0</v>
      </c>
      <c r="I65" s="50"/>
      <c r="J65" s="50">
        <f t="shared" si="2"/>
        <v>60</v>
      </c>
      <c r="K65" s="50" t="s">
        <v>34</v>
      </c>
      <c r="L65" s="41" t="s">
        <v>208</v>
      </c>
    </row>
    <row r="66" spans="1:12" ht="19.5" thickBot="1">
      <c r="A66" s="59" t="s">
        <v>258</v>
      </c>
      <c r="B66" s="64" t="s">
        <v>252</v>
      </c>
      <c r="C66" s="64" t="s">
        <v>253</v>
      </c>
      <c r="D66" s="64" t="s">
        <v>254</v>
      </c>
      <c r="E66" s="65">
        <v>11</v>
      </c>
      <c r="F66" s="70" t="s">
        <v>75</v>
      </c>
      <c r="G66" s="50">
        <v>59</v>
      </c>
      <c r="H66" s="50">
        <v>0</v>
      </c>
      <c r="I66" s="50"/>
      <c r="J66" s="50">
        <f t="shared" si="2"/>
        <v>59</v>
      </c>
      <c r="K66" s="50" t="s">
        <v>34</v>
      </c>
      <c r="L66" s="41" t="s">
        <v>201</v>
      </c>
    </row>
    <row r="67" spans="1:12" ht="19.5" thickBot="1">
      <c r="A67" s="59" t="s">
        <v>259</v>
      </c>
      <c r="B67" s="60" t="s">
        <v>255</v>
      </c>
      <c r="C67" s="60" t="s">
        <v>181</v>
      </c>
      <c r="D67" s="60" t="s">
        <v>169</v>
      </c>
      <c r="E67" s="61">
        <v>11</v>
      </c>
      <c r="F67" s="69" t="s">
        <v>75</v>
      </c>
      <c r="G67" s="50">
        <v>9</v>
      </c>
      <c r="H67" s="50">
        <v>46</v>
      </c>
      <c r="I67" s="50"/>
      <c r="J67" s="50">
        <f t="shared" si="2"/>
        <v>55</v>
      </c>
      <c r="K67" s="50" t="s">
        <v>34</v>
      </c>
      <c r="L67" s="41" t="s">
        <v>208</v>
      </c>
    </row>
    <row r="68" spans="1:12" ht="19.5" thickBot="1">
      <c r="A68" s="42" t="s">
        <v>145</v>
      </c>
      <c r="B68" s="60" t="s">
        <v>256</v>
      </c>
      <c r="C68" s="60" t="s">
        <v>173</v>
      </c>
      <c r="D68" s="60" t="s">
        <v>174</v>
      </c>
      <c r="E68" s="61">
        <v>10</v>
      </c>
      <c r="F68" s="70" t="s">
        <v>75</v>
      </c>
      <c r="G68" s="50">
        <v>29</v>
      </c>
      <c r="H68" s="50">
        <v>0</v>
      </c>
      <c r="I68" s="50"/>
      <c r="J68" s="50">
        <f t="shared" si="2"/>
        <v>29</v>
      </c>
      <c r="K68" s="50" t="s">
        <v>34</v>
      </c>
      <c r="L68" s="41" t="s">
        <v>257</v>
      </c>
    </row>
  </sheetData>
  <mergeCells count="2">
    <mergeCell ref="A1:L1"/>
    <mergeCell ref="G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zoomScale="73" zoomScaleNormal="73" workbookViewId="0">
      <selection sqref="A1:L1"/>
    </sheetView>
  </sheetViews>
  <sheetFormatPr defaultRowHeight="18.75"/>
  <cols>
    <col min="1" max="1" width="32.5703125" style="1" customWidth="1"/>
    <col min="2" max="2" width="22.140625" style="1" customWidth="1"/>
    <col min="3" max="3" width="21.28515625" style="1" customWidth="1"/>
    <col min="4" max="4" width="21" style="1" customWidth="1"/>
    <col min="5" max="5" width="16.5703125" style="1" customWidth="1"/>
    <col min="6" max="6" width="18.5703125" style="1" customWidth="1"/>
    <col min="7" max="7" width="11.7109375" style="1" customWidth="1"/>
    <col min="8" max="8" width="12.140625" style="1" customWidth="1"/>
    <col min="9" max="9" width="15.140625" style="1" customWidth="1"/>
    <col min="10" max="10" width="17.28515625" style="1" customWidth="1"/>
    <col min="11" max="11" width="17" style="1" customWidth="1"/>
    <col min="12" max="12" width="39.5703125" style="1" customWidth="1"/>
    <col min="13" max="16384" width="9.140625" style="1"/>
  </cols>
  <sheetData>
    <row r="1" spans="1:12">
      <c r="A1" s="119" t="s">
        <v>460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93.75">
      <c r="A2" s="2" t="s">
        <v>10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9</v>
      </c>
      <c r="G2" s="117" t="s">
        <v>4</v>
      </c>
      <c r="H2" s="118"/>
      <c r="I2" s="2" t="s">
        <v>5</v>
      </c>
      <c r="J2" s="2" t="s">
        <v>6</v>
      </c>
      <c r="K2" s="2" t="s">
        <v>7</v>
      </c>
      <c r="L2" s="2" t="s">
        <v>8</v>
      </c>
    </row>
    <row r="3" spans="1:12" ht="19.5" thickBot="1">
      <c r="A3" s="4"/>
      <c r="B3" s="4"/>
      <c r="C3" s="4"/>
      <c r="D3" s="4"/>
      <c r="E3" s="4"/>
      <c r="F3" s="4"/>
      <c r="G3" s="16" t="s">
        <v>12</v>
      </c>
      <c r="H3" s="16" t="s">
        <v>13</v>
      </c>
      <c r="I3" s="4"/>
      <c r="J3" s="4"/>
      <c r="K3" s="4"/>
      <c r="L3" s="4"/>
    </row>
    <row r="4" spans="1:12" ht="18" customHeight="1" thickBot="1">
      <c r="A4" s="47" t="s">
        <v>285</v>
      </c>
      <c r="B4" s="48" t="s">
        <v>261</v>
      </c>
      <c r="C4" s="48" t="s">
        <v>108</v>
      </c>
      <c r="D4" s="48" t="s">
        <v>188</v>
      </c>
      <c r="E4" s="75">
        <v>8</v>
      </c>
      <c r="F4" s="76" t="s">
        <v>110</v>
      </c>
      <c r="G4" s="50">
        <v>63</v>
      </c>
      <c r="H4" s="50">
        <v>55</v>
      </c>
      <c r="I4" s="50"/>
      <c r="J4" s="50">
        <f t="shared" ref="J4:J13" si="0">SUM(G4:I4)</f>
        <v>118</v>
      </c>
      <c r="K4" s="71" t="s">
        <v>18</v>
      </c>
      <c r="L4" s="52" t="s">
        <v>262</v>
      </c>
    </row>
    <row r="5" spans="1:12" ht="18.75" customHeight="1" thickBot="1">
      <c r="A5" s="53" t="s">
        <v>286</v>
      </c>
      <c r="B5" s="54" t="s">
        <v>263</v>
      </c>
      <c r="C5" s="54" t="s">
        <v>264</v>
      </c>
      <c r="D5" s="54" t="s">
        <v>72</v>
      </c>
      <c r="E5" s="77">
        <v>8</v>
      </c>
      <c r="F5" s="76" t="s">
        <v>110</v>
      </c>
      <c r="G5" s="50">
        <v>53.5</v>
      </c>
      <c r="H5" s="50">
        <v>52</v>
      </c>
      <c r="I5" s="50"/>
      <c r="J5" s="50">
        <f t="shared" si="0"/>
        <v>105.5</v>
      </c>
      <c r="K5" s="71" t="s">
        <v>18</v>
      </c>
      <c r="L5" s="52" t="s">
        <v>265</v>
      </c>
    </row>
    <row r="6" spans="1:12" ht="18" customHeight="1" thickBot="1">
      <c r="A6" s="47" t="s">
        <v>285</v>
      </c>
      <c r="B6" s="54" t="s">
        <v>266</v>
      </c>
      <c r="C6" s="54" t="s">
        <v>267</v>
      </c>
      <c r="D6" s="54" t="s">
        <v>32</v>
      </c>
      <c r="E6" s="77">
        <v>8</v>
      </c>
      <c r="F6" s="76" t="s">
        <v>110</v>
      </c>
      <c r="G6" s="50">
        <v>55</v>
      </c>
      <c r="H6" s="50">
        <v>46</v>
      </c>
      <c r="I6" s="50"/>
      <c r="J6" s="50">
        <f t="shared" si="0"/>
        <v>101</v>
      </c>
      <c r="K6" s="71" t="s">
        <v>18</v>
      </c>
      <c r="L6" s="52" t="s">
        <v>262</v>
      </c>
    </row>
    <row r="7" spans="1:12" ht="18" customHeight="1" thickBot="1">
      <c r="A7" s="47" t="s">
        <v>285</v>
      </c>
      <c r="B7" s="48" t="s">
        <v>268</v>
      </c>
      <c r="C7" s="48" t="s">
        <v>269</v>
      </c>
      <c r="D7" s="48" t="s">
        <v>270</v>
      </c>
      <c r="E7" s="75">
        <v>7</v>
      </c>
      <c r="F7" s="76" t="s">
        <v>110</v>
      </c>
      <c r="G7" s="50">
        <v>46</v>
      </c>
      <c r="H7" s="50">
        <v>54</v>
      </c>
      <c r="I7" s="50"/>
      <c r="J7" s="50">
        <f t="shared" si="0"/>
        <v>100</v>
      </c>
      <c r="K7" s="78" t="s">
        <v>24</v>
      </c>
      <c r="L7" s="52" t="s">
        <v>262</v>
      </c>
    </row>
    <row r="8" spans="1:12" ht="19.5" customHeight="1" thickBot="1">
      <c r="A8" s="47" t="s">
        <v>287</v>
      </c>
      <c r="B8" s="48" t="s">
        <v>271</v>
      </c>
      <c r="C8" s="48" t="s">
        <v>272</v>
      </c>
      <c r="D8" s="48" t="s">
        <v>161</v>
      </c>
      <c r="E8" s="75">
        <v>8</v>
      </c>
      <c r="F8" s="76" t="s">
        <v>110</v>
      </c>
      <c r="G8" s="50">
        <v>46.5</v>
      </c>
      <c r="H8" s="50">
        <v>50</v>
      </c>
      <c r="I8" s="50"/>
      <c r="J8" s="50">
        <f t="shared" si="0"/>
        <v>96.5</v>
      </c>
      <c r="K8" s="78" t="s">
        <v>24</v>
      </c>
      <c r="L8" s="52" t="s">
        <v>273</v>
      </c>
    </row>
    <row r="9" spans="1:12" ht="18.75" customHeight="1" thickBot="1">
      <c r="A9" s="47" t="s">
        <v>285</v>
      </c>
      <c r="B9" s="54" t="s">
        <v>274</v>
      </c>
      <c r="C9" s="54" t="s">
        <v>275</v>
      </c>
      <c r="D9" s="54" t="s">
        <v>276</v>
      </c>
      <c r="E9" s="77">
        <v>8</v>
      </c>
      <c r="F9" s="76" t="s">
        <v>110</v>
      </c>
      <c r="G9" s="50">
        <v>34</v>
      </c>
      <c r="H9" s="50">
        <v>53</v>
      </c>
      <c r="I9" s="50"/>
      <c r="J9" s="50">
        <f t="shared" si="0"/>
        <v>87</v>
      </c>
      <c r="K9" s="50" t="s">
        <v>34</v>
      </c>
      <c r="L9" s="52" t="s">
        <v>262</v>
      </c>
    </row>
    <row r="10" spans="1:12" ht="19.5" customHeight="1" thickBot="1">
      <c r="A10" s="53" t="s">
        <v>288</v>
      </c>
      <c r="B10" s="54" t="s">
        <v>277</v>
      </c>
      <c r="C10" s="54" t="s">
        <v>100</v>
      </c>
      <c r="D10" s="54" t="s">
        <v>41</v>
      </c>
      <c r="E10" s="77">
        <v>7</v>
      </c>
      <c r="F10" s="76" t="s">
        <v>110</v>
      </c>
      <c r="G10" s="50">
        <v>50.5</v>
      </c>
      <c r="H10" s="50">
        <v>31</v>
      </c>
      <c r="I10" s="50"/>
      <c r="J10" s="50">
        <f t="shared" si="0"/>
        <v>81.5</v>
      </c>
      <c r="K10" s="50" t="s">
        <v>34</v>
      </c>
      <c r="L10" s="52" t="s">
        <v>278</v>
      </c>
    </row>
    <row r="11" spans="1:12" ht="19.5" customHeight="1" thickBot="1">
      <c r="A11" s="47" t="s">
        <v>285</v>
      </c>
      <c r="B11" s="48" t="s">
        <v>279</v>
      </c>
      <c r="C11" s="48" t="s">
        <v>280</v>
      </c>
      <c r="D11" s="48" t="s">
        <v>38</v>
      </c>
      <c r="E11" s="75">
        <v>7</v>
      </c>
      <c r="F11" s="76" t="s">
        <v>110</v>
      </c>
      <c r="G11" s="50">
        <v>41.5</v>
      </c>
      <c r="H11" s="50">
        <v>36</v>
      </c>
      <c r="I11" s="50"/>
      <c r="J11" s="50">
        <f t="shared" si="0"/>
        <v>77.5</v>
      </c>
      <c r="K11" s="50" t="s">
        <v>34</v>
      </c>
      <c r="L11" s="52" t="s">
        <v>262</v>
      </c>
    </row>
    <row r="12" spans="1:12" ht="17.25" customHeight="1" thickBot="1">
      <c r="A12" s="53" t="s">
        <v>286</v>
      </c>
      <c r="B12" s="54" t="s">
        <v>281</v>
      </c>
      <c r="C12" s="54" t="s">
        <v>282</v>
      </c>
      <c r="D12" s="54" t="s">
        <v>169</v>
      </c>
      <c r="E12" s="77">
        <v>8</v>
      </c>
      <c r="F12" s="76" t="s">
        <v>110</v>
      </c>
      <c r="G12" s="50">
        <v>34.5</v>
      </c>
      <c r="H12" s="50">
        <v>34</v>
      </c>
      <c r="I12" s="50"/>
      <c r="J12" s="50">
        <f t="shared" si="0"/>
        <v>68.5</v>
      </c>
      <c r="K12" s="50" t="s">
        <v>34</v>
      </c>
      <c r="L12" s="52" t="s">
        <v>265</v>
      </c>
    </row>
    <row r="13" spans="1:12" ht="18" customHeight="1" thickBot="1">
      <c r="A13" s="47" t="s">
        <v>287</v>
      </c>
      <c r="B13" s="48" t="s">
        <v>283</v>
      </c>
      <c r="C13" s="48" t="s">
        <v>284</v>
      </c>
      <c r="D13" s="48" t="s">
        <v>174</v>
      </c>
      <c r="E13" s="75">
        <v>8</v>
      </c>
      <c r="F13" s="76" t="s">
        <v>110</v>
      </c>
      <c r="G13" s="50">
        <v>34</v>
      </c>
      <c r="H13" s="50">
        <v>0</v>
      </c>
      <c r="I13" s="50"/>
      <c r="J13" s="50">
        <f t="shared" si="0"/>
        <v>34</v>
      </c>
      <c r="K13" s="50" t="s">
        <v>34</v>
      </c>
      <c r="L13" s="52" t="s">
        <v>273</v>
      </c>
    </row>
    <row r="14" spans="1:12" ht="19.5" thickBo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19.5" thickBot="1">
      <c r="A15" s="63" t="s">
        <v>302</v>
      </c>
      <c r="B15" s="64" t="s">
        <v>289</v>
      </c>
      <c r="C15" s="64" t="s">
        <v>290</v>
      </c>
      <c r="D15" s="64" t="s">
        <v>169</v>
      </c>
      <c r="E15" s="73">
        <v>9</v>
      </c>
      <c r="F15" s="73">
        <v>9</v>
      </c>
      <c r="G15" s="50">
        <v>79</v>
      </c>
      <c r="H15" s="50">
        <v>38</v>
      </c>
      <c r="I15" s="50"/>
      <c r="J15" s="50">
        <f t="shared" ref="J15:J21" si="1">SUM(G15:I15)</f>
        <v>117</v>
      </c>
      <c r="K15" s="71" t="s">
        <v>18</v>
      </c>
      <c r="L15" s="52" t="s">
        <v>291</v>
      </c>
    </row>
    <row r="16" spans="1:12" ht="19.5" thickBot="1">
      <c r="A16" s="53" t="s">
        <v>286</v>
      </c>
      <c r="B16" s="60" t="s">
        <v>292</v>
      </c>
      <c r="C16" s="60" t="s">
        <v>219</v>
      </c>
      <c r="D16" s="60" t="s">
        <v>98</v>
      </c>
      <c r="E16" s="74">
        <v>9</v>
      </c>
      <c r="F16" s="74">
        <v>9</v>
      </c>
      <c r="G16" s="79">
        <v>64.5</v>
      </c>
      <c r="H16" s="50">
        <v>36</v>
      </c>
      <c r="I16" s="50"/>
      <c r="J16" s="50">
        <f t="shared" si="1"/>
        <v>100.5</v>
      </c>
      <c r="K16" s="78" t="s">
        <v>24</v>
      </c>
      <c r="L16" s="52" t="s">
        <v>265</v>
      </c>
    </row>
    <row r="17" spans="1:12" ht="19.5" thickBot="1">
      <c r="A17" s="47" t="s">
        <v>285</v>
      </c>
      <c r="B17" s="60" t="s">
        <v>293</v>
      </c>
      <c r="C17" s="60" t="s">
        <v>90</v>
      </c>
      <c r="D17" s="60" t="s">
        <v>165</v>
      </c>
      <c r="E17" s="74">
        <v>9</v>
      </c>
      <c r="F17" s="74">
        <v>9</v>
      </c>
      <c r="G17" s="50">
        <v>40.5</v>
      </c>
      <c r="H17" s="50">
        <v>42</v>
      </c>
      <c r="I17" s="50"/>
      <c r="J17" s="50">
        <f t="shared" si="1"/>
        <v>82.5</v>
      </c>
      <c r="K17" s="50" t="s">
        <v>34</v>
      </c>
      <c r="L17" s="52" t="s">
        <v>262</v>
      </c>
    </row>
    <row r="18" spans="1:12" ht="19.5" thickBot="1">
      <c r="A18" s="59" t="s">
        <v>303</v>
      </c>
      <c r="B18" s="60" t="s">
        <v>294</v>
      </c>
      <c r="C18" s="60" t="s">
        <v>139</v>
      </c>
      <c r="D18" s="60" t="s">
        <v>72</v>
      </c>
      <c r="E18" s="74">
        <v>9</v>
      </c>
      <c r="F18" s="74">
        <v>9</v>
      </c>
      <c r="G18" s="50">
        <v>57.5</v>
      </c>
      <c r="H18" s="50">
        <v>25</v>
      </c>
      <c r="I18" s="50"/>
      <c r="J18" s="50">
        <f t="shared" si="1"/>
        <v>82.5</v>
      </c>
      <c r="K18" s="50" t="s">
        <v>34</v>
      </c>
      <c r="L18" s="52" t="s">
        <v>304</v>
      </c>
    </row>
    <row r="19" spans="1:12" ht="19.5" thickBot="1">
      <c r="A19" s="53" t="s">
        <v>286</v>
      </c>
      <c r="B19" s="60" t="s">
        <v>295</v>
      </c>
      <c r="C19" s="60" t="s">
        <v>296</v>
      </c>
      <c r="D19" s="60" t="s">
        <v>297</v>
      </c>
      <c r="E19" s="74">
        <v>9</v>
      </c>
      <c r="F19" s="74">
        <v>9</v>
      </c>
      <c r="G19" s="50">
        <v>49.5</v>
      </c>
      <c r="H19" s="50">
        <v>33</v>
      </c>
      <c r="I19" s="50"/>
      <c r="J19" s="50">
        <f t="shared" si="1"/>
        <v>82.5</v>
      </c>
      <c r="K19" s="50" t="s">
        <v>34</v>
      </c>
      <c r="L19" s="52" t="s">
        <v>265</v>
      </c>
    </row>
    <row r="20" spans="1:12" ht="19.5" thickBot="1">
      <c r="A20" s="47" t="s">
        <v>285</v>
      </c>
      <c r="B20" s="60" t="s">
        <v>298</v>
      </c>
      <c r="C20" s="60" t="s">
        <v>299</v>
      </c>
      <c r="D20" s="60" t="s">
        <v>174</v>
      </c>
      <c r="E20" s="74">
        <v>9</v>
      </c>
      <c r="F20" s="74">
        <v>9</v>
      </c>
      <c r="G20" s="50">
        <v>47</v>
      </c>
      <c r="H20" s="50">
        <v>34</v>
      </c>
      <c r="I20" s="50"/>
      <c r="J20" s="50">
        <f t="shared" si="1"/>
        <v>81</v>
      </c>
      <c r="K20" s="50" t="s">
        <v>34</v>
      </c>
      <c r="L20" s="52" t="s">
        <v>262</v>
      </c>
    </row>
    <row r="21" spans="1:12" ht="19.5" thickBot="1">
      <c r="A21" s="59" t="s">
        <v>303</v>
      </c>
      <c r="B21" s="60" t="s">
        <v>300</v>
      </c>
      <c r="C21" s="60" t="s">
        <v>139</v>
      </c>
      <c r="D21" s="60" t="s">
        <v>301</v>
      </c>
      <c r="E21" s="74">
        <v>9</v>
      </c>
      <c r="F21" s="74">
        <v>9</v>
      </c>
      <c r="G21" s="50">
        <v>50.5</v>
      </c>
      <c r="H21" s="50">
        <v>23</v>
      </c>
      <c r="I21" s="50"/>
      <c r="J21" s="50">
        <f t="shared" si="1"/>
        <v>73.5</v>
      </c>
      <c r="K21" s="50" t="s">
        <v>34</v>
      </c>
      <c r="L21" s="52" t="s">
        <v>304</v>
      </c>
    </row>
    <row r="22" spans="1:12" ht="19.5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19.5" thickBot="1">
      <c r="A23" s="63" t="s">
        <v>358</v>
      </c>
      <c r="B23" s="48" t="s">
        <v>305</v>
      </c>
      <c r="C23" s="48" t="s">
        <v>275</v>
      </c>
      <c r="D23" s="48" t="s">
        <v>67</v>
      </c>
      <c r="E23" s="75">
        <v>10</v>
      </c>
      <c r="F23" s="23" t="s">
        <v>75</v>
      </c>
      <c r="G23" s="50">
        <v>59</v>
      </c>
      <c r="H23" s="50">
        <v>64</v>
      </c>
      <c r="I23" s="50"/>
      <c r="J23" s="50">
        <f t="shared" ref="J23:J53" si="2">SUM(G23:I23)</f>
        <v>123</v>
      </c>
      <c r="K23" s="71" t="s">
        <v>18</v>
      </c>
      <c r="L23" s="52" t="s">
        <v>306</v>
      </c>
    </row>
    <row r="24" spans="1:12" ht="19.5" thickBot="1">
      <c r="A24" s="47" t="s">
        <v>285</v>
      </c>
      <c r="B24" s="60" t="s">
        <v>307</v>
      </c>
      <c r="C24" s="60" t="s">
        <v>308</v>
      </c>
      <c r="D24" s="60" t="s">
        <v>309</v>
      </c>
      <c r="E24" s="74">
        <v>11</v>
      </c>
      <c r="F24" s="23" t="s">
        <v>75</v>
      </c>
      <c r="G24" s="50">
        <v>45</v>
      </c>
      <c r="H24" s="50">
        <v>74</v>
      </c>
      <c r="I24" s="50"/>
      <c r="J24" s="50">
        <f t="shared" si="2"/>
        <v>119</v>
      </c>
      <c r="K24" s="78" t="s">
        <v>24</v>
      </c>
      <c r="L24" s="52" t="s">
        <v>262</v>
      </c>
    </row>
    <row r="25" spans="1:12" ht="15.75" customHeight="1" thickBot="1">
      <c r="A25" s="53" t="s">
        <v>288</v>
      </c>
      <c r="B25" s="60" t="s">
        <v>310</v>
      </c>
      <c r="C25" s="60" t="s">
        <v>214</v>
      </c>
      <c r="D25" s="60" t="s">
        <v>41</v>
      </c>
      <c r="E25" s="74">
        <v>10</v>
      </c>
      <c r="F25" s="23" t="s">
        <v>75</v>
      </c>
      <c r="G25" s="50">
        <v>55</v>
      </c>
      <c r="H25" s="50">
        <v>60</v>
      </c>
      <c r="I25" s="50"/>
      <c r="J25" s="50">
        <f t="shared" si="2"/>
        <v>115</v>
      </c>
      <c r="K25" s="78" t="s">
        <v>24</v>
      </c>
      <c r="L25" s="52" t="s">
        <v>311</v>
      </c>
    </row>
    <row r="26" spans="1:12" ht="19.5" customHeight="1" thickBot="1">
      <c r="A26" s="53" t="s">
        <v>288</v>
      </c>
      <c r="B26" s="60" t="s">
        <v>312</v>
      </c>
      <c r="C26" s="60" t="s">
        <v>313</v>
      </c>
      <c r="D26" s="60" t="s">
        <v>174</v>
      </c>
      <c r="E26" s="74">
        <v>10</v>
      </c>
      <c r="F26" s="23" t="s">
        <v>75</v>
      </c>
      <c r="G26" s="50">
        <v>52</v>
      </c>
      <c r="H26" s="50">
        <v>60</v>
      </c>
      <c r="I26" s="50"/>
      <c r="J26" s="50">
        <f t="shared" si="2"/>
        <v>112</v>
      </c>
      <c r="K26" s="78" t="s">
        <v>24</v>
      </c>
      <c r="L26" s="52" t="s">
        <v>311</v>
      </c>
    </row>
    <row r="27" spans="1:12" ht="19.5" thickBot="1">
      <c r="A27" s="63" t="s">
        <v>302</v>
      </c>
      <c r="B27" s="60" t="s">
        <v>314</v>
      </c>
      <c r="C27" s="60" t="s">
        <v>251</v>
      </c>
      <c r="D27" s="60" t="s">
        <v>109</v>
      </c>
      <c r="E27" s="74">
        <v>11</v>
      </c>
      <c r="F27" s="23" t="s">
        <v>75</v>
      </c>
      <c r="G27" s="50">
        <v>35</v>
      </c>
      <c r="H27" s="50">
        <v>76</v>
      </c>
      <c r="I27" s="50"/>
      <c r="J27" s="50">
        <f t="shared" si="2"/>
        <v>111</v>
      </c>
      <c r="K27" s="78" t="s">
        <v>24</v>
      </c>
      <c r="L27" s="52" t="s">
        <v>291</v>
      </c>
    </row>
    <row r="28" spans="1:12" ht="19.5" thickBot="1">
      <c r="A28" s="47" t="s">
        <v>285</v>
      </c>
      <c r="B28" s="60" t="s">
        <v>315</v>
      </c>
      <c r="C28" s="60" t="s">
        <v>103</v>
      </c>
      <c r="D28" s="60" t="s">
        <v>161</v>
      </c>
      <c r="E28" s="74">
        <v>10</v>
      </c>
      <c r="F28" s="23" t="s">
        <v>75</v>
      </c>
      <c r="G28" s="50">
        <v>40</v>
      </c>
      <c r="H28" s="50">
        <v>65</v>
      </c>
      <c r="I28" s="50"/>
      <c r="J28" s="50">
        <f t="shared" si="2"/>
        <v>105</v>
      </c>
      <c r="K28" s="78" t="s">
        <v>24</v>
      </c>
      <c r="L28" s="52" t="s">
        <v>262</v>
      </c>
    </row>
    <row r="29" spans="1:12" ht="19.5" thickBot="1">
      <c r="A29" s="63" t="s">
        <v>302</v>
      </c>
      <c r="B29" s="60" t="s">
        <v>316</v>
      </c>
      <c r="C29" s="60" t="s">
        <v>317</v>
      </c>
      <c r="D29" s="60" t="s">
        <v>32</v>
      </c>
      <c r="E29" s="74">
        <v>10</v>
      </c>
      <c r="F29" s="23" t="s">
        <v>75</v>
      </c>
      <c r="G29" s="50">
        <v>56</v>
      </c>
      <c r="H29" s="50">
        <v>47</v>
      </c>
      <c r="I29" s="50"/>
      <c r="J29" s="50">
        <f t="shared" si="2"/>
        <v>103</v>
      </c>
      <c r="K29" s="78" t="s">
        <v>24</v>
      </c>
      <c r="L29" s="52" t="s">
        <v>291</v>
      </c>
    </row>
    <row r="30" spans="1:12" ht="19.5" thickBot="1">
      <c r="A30" s="47" t="s">
        <v>285</v>
      </c>
      <c r="B30" s="64" t="s">
        <v>318</v>
      </c>
      <c r="C30" s="64" t="s">
        <v>152</v>
      </c>
      <c r="D30" s="64" t="s">
        <v>161</v>
      </c>
      <c r="E30" s="73">
        <v>10</v>
      </c>
      <c r="F30" s="23" t="s">
        <v>75</v>
      </c>
      <c r="G30" s="50">
        <v>32</v>
      </c>
      <c r="H30" s="50">
        <v>69</v>
      </c>
      <c r="I30" s="50"/>
      <c r="J30" s="50">
        <f t="shared" si="2"/>
        <v>101</v>
      </c>
      <c r="K30" s="78" t="s">
        <v>24</v>
      </c>
      <c r="L30" s="52" t="s">
        <v>262</v>
      </c>
    </row>
    <row r="31" spans="1:12" ht="19.5" thickBot="1">
      <c r="A31" s="63" t="s">
        <v>302</v>
      </c>
      <c r="B31" s="64" t="s">
        <v>319</v>
      </c>
      <c r="C31" s="64" t="s">
        <v>320</v>
      </c>
      <c r="D31" s="64" t="s">
        <v>44</v>
      </c>
      <c r="E31" s="73">
        <v>10</v>
      </c>
      <c r="F31" s="23" t="s">
        <v>75</v>
      </c>
      <c r="G31" s="50">
        <v>52</v>
      </c>
      <c r="H31" s="50">
        <v>46</v>
      </c>
      <c r="I31" s="50"/>
      <c r="J31" s="50">
        <f t="shared" si="2"/>
        <v>98</v>
      </c>
      <c r="K31" s="50" t="s">
        <v>34</v>
      </c>
      <c r="L31" s="52" t="s">
        <v>291</v>
      </c>
    </row>
    <row r="32" spans="1:12" ht="19.5" thickBot="1">
      <c r="A32" s="63" t="s">
        <v>358</v>
      </c>
      <c r="B32" s="60" t="s">
        <v>321</v>
      </c>
      <c r="C32" s="60" t="s">
        <v>275</v>
      </c>
      <c r="D32" s="60" t="s">
        <v>91</v>
      </c>
      <c r="E32" s="74">
        <v>11</v>
      </c>
      <c r="F32" s="23" t="s">
        <v>75</v>
      </c>
      <c r="G32" s="50">
        <v>35</v>
      </c>
      <c r="H32" s="50">
        <v>60</v>
      </c>
      <c r="I32" s="50"/>
      <c r="J32" s="50">
        <f t="shared" si="2"/>
        <v>95</v>
      </c>
      <c r="K32" s="50" t="s">
        <v>34</v>
      </c>
      <c r="L32" s="52" t="s">
        <v>306</v>
      </c>
    </row>
    <row r="33" spans="1:12" ht="19.5" thickBot="1">
      <c r="A33" s="47" t="s">
        <v>285</v>
      </c>
      <c r="B33" s="64" t="s">
        <v>322</v>
      </c>
      <c r="C33" s="64" t="s">
        <v>323</v>
      </c>
      <c r="D33" s="64" t="s">
        <v>324</v>
      </c>
      <c r="E33" s="73">
        <v>11</v>
      </c>
      <c r="F33" s="23" t="s">
        <v>75</v>
      </c>
      <c r="G33" s="50">
        <v>37</v>
      </c>
      <c r="H33" s="50">
        <v>56</v>
      </c>
      <c r="I33" s="50"/>
      <c r="J33" s="50">
        <f t="shared" si="2"/>
        <v>93</v>
      </c>
      <c r="K33" s="50" t="s">
        <v>34</v>
      </c>
      <c r="L33" s="52" t="s">
        <v>262</v>
      </c>
    </row>
    <row r="34" spans="1:12" ht="19.5" thickBot="1">
      <c r="A34" s="47" t="s">
        <v>285</v>
      </c>
      <c r="B34" s="64" t="s">
        <v>266</v>
      </c>
      <c r="C34" s="64" t="s">
        <v>124</v>
      </c>
      <c r="D34" s="64" t="s">
        <v>32</v>
      </c>
      <c r="E34" s="73">
        <v>11</v>
      </c>
      <c r="F34" s="23" t="s">
        <v>75</v>
      </c>
      <c r="G34" s="50">
        <v>36</v>
      </c>
      <c r="H34" s="50">
        <v>57</v>
      </c>
      <c r="I34" s="50"/>
      <c r="J34" s="50">
        <f t="shared" si="2"/>
        <v>93</v>
      </c>
      <c r="K34" s="50" t="s">
        <v>34</v>
      </c>
      <c r="L34" s="52" t="s">
        <v>262</v>
      </c>
    </row>
    <row r="35" spans="1:12" ht="19.5" thickBot="1">
      <c r="A35" s="59" t="s">
        <v>303</v>
      </c>
      <c r="B35" s="60" t="s">
        <v>325</v>
      </c>
      <c r="C35" s="60" t="s">
        <v>214</v>
      </c>
      <c r="D35" s="60" t="s">
        <v>326</v>
      </c>
      <c r="E35" s="74">
        <v>11</v>
      </c>
      <c r="F35" s="23" t="s">
        <v>75</v>
      </c>
      <c r="G35" s="50">
        <v>26</v>
      </c>
      <c r="H35" s="50">
        <v>64</v>
      </c>
      <c r="I35" s="50"/>
      <c r="J35" s="50">
        <f t="shared" si="2"/>
        <v>90</v>
      </c>
      <c r="K35" s="50" t="s">
        <v>34</v>
      </c>
      <c r="L35" s="52" t="s">
        <v>327</v>
      </c>
    </row>
    <row r="36" spans="1:12" ht="19.5" thickBot="1">
      <c r="A36" s="47" t="s">
        <v>285</v>
      </c>
      <c r="B36" s="64" t="s">
        <v>328</v>
      </c>
      <c r="C36" s="64" t="s">
        <v>275</v>
      </c>
      <c r="D36" s="64" t="s">
        <v>91</v>
      </c>
      <c r="E36" s="73">
        <v>11</v>
      </c>
      <c r="F36" s="23" t="s">
        <v>75</v>
      </c>
      <c r="G36" s="50">
        <v>29</v>
      </c>
      <c r="H36" s="50">
        <v>60</v>
      </c>
      <c r="I36" s="50"/>
      <c r="J36" s="50">
        <f t="shared" si="2"/>
        <v>89</v>
      </c>
      <c r="K36" s="50" t="s">
        <v>34</v>
      </c>
      <c r="L36" s="52" t="s">
        <v>262</v>
      </c>
    </row>
    <row r="37" spans="1:12" ht="19.5" thickBot="1">
      <c r="A37" s="59" t="s">
        <v>303</v>
      </c>
      <c r="B37" s="60" t="s">
        <v>329</v>
      </c>
      <c r="C37" s="60" t="s">
        <v>22</v>
      </c>
      <c r="D37" s="60" t="s">
        <v>133</v>
      </c>
      <c r="E37" s="74">
        <v>11</v>
      </c>
      <c r="F37" s="23" t="s">
        <v>75</v>
      </c>
      <c r="G37" s="50">
        <v>34</v>
      </c>
      <c r="H37" s="50">
        <v>53</v>
      </c>
      <c r="I37" s="50"/>
      <c r="J37" s="50">
        <f t="shared" si="2"/>
        <v>87</v>
      </c>
      <c r="K37" s="50" t="s">
        <v>34</v>
      </c>
      <c r="L37" s="52" t="s">
        <v>327</v>
      </c>
    </row>
    <row r="38" spans="1:12" ht="19.5" thickBot="1">
      <c r="A38" s="63" t="s">
        <v>302</v>
      </c>
      <c r="B38" s="60" t="s">
        <v>330</v>
      </c>
      <c r="C38" s="60" t="s">
        <v>190</v>
      </c>
      <c r="D38" s="60" t="s">
        <v>61</v>
      </c>
      <c r="E38" s="74">
        <v>11</v>
      </c>
      <c r="F38" s="23" t="s">
        <v>75</v>
      </c>
      <c r="G38" s="50">
        <v>17</v>
      </c>
      <c r="H38" s="50">
        <v>70</v>
      </c>
      <c r="I38" s="50"/>
      <c r="J38" s="50">
        <f t="shared" si="2"/>
        <v>87</v>
      </c>
      <c r="K38" s="50" t="s">
        <v>34</v>
      </c>
      <c r="L38" s="52" t="s">
        <v>291</v>
      </c>
    </row>
    <row r="39" spans="1:12" ht="19.5" thickBot="1">
      <c r="A39" s="63" t="s">
        <v>302</v>
      </c>
      <c r="B39" s="64" t="s">
        <v>331</v>
      </c>
      <c r="C39" s="64" t="s">
        <v>86</v>
      </c>
      <c r="D39" s="64" t="s">
        <v>41</v>
      </c>
      <c r="E39" s="73">
        <v>10</v>
      </c>
      <c r="F39" s="23" t="s">
        <v>75</v>
      </c>
      <c r="G39" s="50">
        <v>28</v>
      </c>
      <c r="H39" s="50">
        <v>58</v>
      </c>
      <c r="I39" s="50"/>
      <c r="J39" s="50">
        <f t="shared" si="2"/>
        <v>86</v>
      </c>
      <c r="K39" s="50" t="s">
        <v>34</v>
      </c>
      <c r="L39" s="52" t="s">
        <v>291</v>
      </c>
    </row>
    <row r="40" spans="1:12" ht="19.5" thickBot="1">
      <c r="A40" s="47" t="s">
        <v>285</v>
      </c>
      <c r="B40" s="64" t="s">
        <v>332</v>
      </c>
      <c r="C40" s="64" t="s">
        <v>333</v>
      </c>
      <c r="D40" s="64" t="s">
        <v>334</v>
      </c>
      <c r="E40" s="73">
        <v>10</v>
      </c>
      <c r="F40" s="23" t="s">
        <v>75</v>
      </c>
      <c r="G40" s="50">
        <v>34</v>
      </c>
      <c r="H40" s="50">
        <v>50</v>
      </c>
      <c r="I40" s="50"/>
      <c r="J40" s="50">
        <f t="shared" si="2"/>
        <v>84</v>
      </c>
      <c r="K40" s="50" t="s">
        <v>34</v>
      </c>
      <c r="L40" s="52" t="s">
        <v>262</v>
      </c>
    </row>
    <row r="41" spans="1:12" ht="19.5" thickBot="1">
      <c r="A41" s="47" t="s">
        <v>285</v>
      </c>
      <c r="B41" s="60" t="s">
        <v>335</v>
      </c>
      <c r="C41" s="60" t="s">
        <v>176</v>
      </c>
      <c r="D41" s="60" t="s">
        <v>336</v>
      </c>
      <c r="E41" s="74">
        <v>10</v>
      </c>
      <c r="F41" s="23" t="s">
        <v>75</v>
      </c>
      <c r="G41" s="50">
        <v>20.5</v>
      </c>
      <c r="H41" s="50">
        <v>61</v>
      </c>
      <c r="I41" s="50"/>
      <c r="J41" s="50">
        <f t="shared" si="2"/>
        <v>81.5</v>
      </c>
      <c r="K41" s="50" t="s">
        <v>34</v>
      </c>
      <c r="L41" s="52" t="s">
        <v>262</v>
      </c>
    </row>
    <row r="42" spans="1:12" ht="19.5" thickBot="1">
      <c r="A42" s="59" t="s">
        <v>359</v>
      </c>
      <c r="B42" s="60" t="s">
        <v>337</v>
      </c>
      <c r="C42" s="60" t="s">
        <v>190</v>
      </c>
      <c r="D42" s="60" t="s">
        <v>72</v>
      </c>
      <c r="E42" s="74">
        <v>10</v>
      </c>
      <c r="F42" s="23" t="s">
        <v>75</v>
      </c>
      <c r="G42" s="50">
        <v>16</v>
      </c>
      <c r="H42" s="50">
        <v>65</v>
      </c>
      <c r="I42" s="50"/>
      <c r="J42" s="50">
        <f t="shared" si="2"/>
        <v>81</v>
      </c>
      <c r="K42" s="50" t="s">
        <v>34</v>
      </c>
      <c r="L42" s="80" t="s">
        <v>361</v>
      </c>
    </row>
    <row r="43" spans="1:12" ht="19.5" thickBot="1">
      <c r="A43" s="63" t="s">
        <v>302</v>
      </c>
      <c r="B43" s="60" t="s">
        <v>338</v>
      </c>
      <c r="C43" s="60" t="s">
        <v>339</v>
      </c>
      <c r="D43" s="60" t="s">
        <v>23</v>
      </c>
      <c r="E43" s="74">
        <v>11</v>
      </c>
      <c r="F43" s="23" t="s">
        <v>75</v>
      </c>
      <c r="G43" s="50">
        <v>27</v>
      </c>
      <c r="H43" s="50">
        <v>54</v>
      </c>
      <c r="I43" s="50"/>
      <c r="J43" s="50">
        <f t="shared" si="2"/>
        <v>81</v>
      </c>
      <c r="K43" s="50" t="s">
        <v>34</v>
      </c>
      <c r="L43" s="52" t="s">
        <v>291</v>
      </c>
    </row>
    <row r="44" spans="1:12" ht="19.5" thickBot="1">
      <c r="A44" s="63" t="s">
        <v>302</v>
      </c>
      <c r="B44" s="60" t="s">
        <v>340</v>
      </c>
      <c r="C44" s="60" t="s">
        <v>195</v>
      </c>
      <c r="D44" s="60" t="s">
        <v>341</v>
      </c>
      <c r="E44" s="74">
        <v>10</v>
      </c>
      <c r="F44" s="23" t="s">
        <v>75</v>
      </c>
      <c r="G44" s="50">
        <v>35.5</v>
      </c>
      <c r="H44" s="50">
        <v>44</v>
      </c>
      <c r="I44" s="50"/>
      <c r="J44" s="50">
        <f t="shared" si="2"/>
        <v>79.5</v>
      </c>
      <c r="K44" s="50" t="s">
        <v>34</v>
      </c>
      <c r="L44" s="52" t="s">
        <v>291</v>
      </c>
    </row>
    <row r="45" spans="1:12" ht="19.5" thickBot="1">
      <c r="A45" s="59" t="s">
        <v>303</v>
      </c>
      <c r="B45" s="64" t="s">
        <v>342</v>
      </c>
      <c r="C45" s="64" t="s">
        <v>80</v>
      </c>
      <c r="D45" s="64" t="s">
        <v>326</v>
      </c>
      <c r="E45" s="73">
        <v>11</v>
      </c>
      <c r="F45" s="23" t="s">
        <v>75</v>
      </c>
      <c r="G45" s="50">
        <v>26.5</v>
      </c>
      <c r="H45" s="50">
        <v>50</v>
      </c>
      <c r="I45" s="50"/>
      <c r="J45" s="50">
        <f t="shared" si="2"/>
        <v>76.5</v>
      </c>
      <c r="K45" s="50" t="s">
        <v>34</v>
      </c>
      <c r="L45" s="52" t="s">
        <v>327</v>
      </c>
    </row>
    <row r="46" spans="1:12" ht="19.5" thickBot="1">
      <c r="A46" s="59" t="s">
        <v>360</v>
      </c>
      <c r="B46" s="60" t="s">
        <v>343</v>
      </c>
      <c r="C46" s="60" t="s">
        <v>251</v>
      </c>
      <c r="D46" s="60" t="s">
        <v>104</v>
      </c>
      <c r="E46" s="74">
        <v>10</v>
      </c>
      <c r="F46" s="23" t="s">
        <v>75</v>
      </c>
      <c r="G46" s="50">
        <v>37</v>
      </c>
      <c r="H46" s="50">
        <v>37</v>
      </c>
      <c r="I46" s="50"/>
      <c r="J46" s="50">
        <f t="shared" si="2"/>
        <v>74</v>
      </c>
      <c r="K46" s="50" t="s">
        <v>34</v>
      </c>
      <c r="L46" s="80" t="s">
        <v>362</v>
      </c>
    </row>
    <row r="47" spans="1:12" ht="19.5" thickBot="1">
      <c r="A47" s="47" t="s">
        <v>285</v>
      </c>
      <c r="B47" s="60" t="s">
        <v>344</v>
      </c>
      <c r="C47" s="60" t="s">
        <v>66</v>
      </c>
      <c r="D47" s="60" t="s">
        <v>345</v>
      </c>
      <c r="E47" s="74">
        <v>10</v>
      </c>
      <c r="F47" s="23" t="s">
        <v>75</v>
      </c>
      <c r="G47" s="50">
        <v>32</v>
      </c>
      <c r="H47" s="50">
        <v>40</v>
      </c>
      <c r="I47" s="50"/>
      <c r="J47" s="50">
        <f t="shared" si="2"/>
        <v>72</v>
      </c>
      <c r="K47" s="50" t="s">
        <v>34</v>
      </c>
      <c r="L47" s="52" t="s">
        <v>262</v>
      </c>
    </row>
    <row r="48" spans="1:12" ht="19.5" thickBot="1">
      <c r="A48" s="59" t="s">
        <v>303</v>
      </c>
      <c r="B48" s="60" t="s">
        <v>346</v>
      </c>
      <c r="C48" s="60" t="s">
        <v>347</v>
      </c>
      <c r="D48" s="60" t="s">
        <v>72</v>
      </c>
      <c r="E48" s="74">
        <v>11</v>
      </c>
      <c r="F48" s="23" t="s">
        <v>75</v>
      </c>
      <c r="G48" s="50">
        <v>23</v>
      </c>
      <c r="H48" s="50">
        <v>47</v>
      </c>
      <c r="I48" s="50"/>
      <c r="J48" s="50">
        <f t="shared" si="2"/>
        <v>70</v>
      </c>
      <c r="K48" s="50" t="s">
        <v>34</v>
      </c>
      <c r="L48" s="52" t="s">
        <v>327</v>
      </c>
    </row>
    <row r="49" spans="1:12" ht="19.5" thickBot="1">
      <c r="A49" s="59" t="s">
        <v>360</v>
      </c>
      <c r="B49" s="60" t="s">
        <v>348</v>
      </c>
      <c r="C49" s="60" t="s">
        <v>349</v>
      </c>
      <c r="D49" s="60" t="s">
        <v>32</v>
      </c>
      <c r="E49" s="74">
        <v>11</v>
      </c>
      <c r="F49" s="23" t="s">
        <v>75</v>
      </c>
      <c r="G49" s="50">
        <v>32</v>
      </c>
      <c r="H49" s="50">
        <v>35</v>
      </c>
      <c r="I49" s="50"/>
      <c r="J49" s="50">
        <f t="shared" si="2"/>
        <v>67</v>
      </c>
      <c r="K49" s="50" t="s">
        <v>34</v>
      </c>
      <c r="L49" s="80" t="s">
        <v>362</v>
      </c>
    </row>
    <row r="50" spans="1:12" ht="19.5" thickBot="1">
      <c r="A50" s="59" t="s">
        <v>303</v>
      </c>
      <c r="B50" s="60" t="s">
        <v>350</v>
      </c>
      <c r="C50" s="60" t="s">
        <v>351</v>
      </c>
      <c r="D50" s="60" t="s">
        <v>352</v>
      </c>
      <c r="E50" s="74">
        <v>11</v>
      </c>
      <c r="F50" s="23" t="s">
        <v>75</v>
      </c>
      <c r="G50" s="50">
        <v>17</v>
      </c>
      <c r="H50" s="50">
        <v>48</v>
      </c>
      <c r="I50" s="50"/>
      <c r="J50" s="50">
        <f t="shared" si="2"/>
        <v>65</v>
      </c>
      <c r="K50" s="50" t="s">
        <v>34</v>
      </c>
      <c r="L50" s="52" t="s">
        <v>327</v>
      </c>
    </row>
    <row r="51" spans="1:12" ht="19.5" thickBot="1">
      <c r="A51" s="63" t="s">
        <v>302</v>
      </c>
      <c r="B51" s="60" t="s">
        <v>353</v>
      </c>
      <c r="C51" s="60" t="s">
        <v>354</v>
      </c>
      <c r="D51" s="60" t="s">
        <v>355</v>
      </c>
      <c r="E51" s="74">
        <v>10</v>
      </c>
      <c r="F51" s="23" t="s">
        <v>75</v>
      </c>
      <c r="G51" s="50">
        <v>59.5</v>
      </c>
      <c r="H51" s="50">
        <v>0</v>
      </c>
      <c r="I51" s="50"/>
      <c r="J51" s="50">
        <f t="shared" si="2"/>
        <v>59.5</v>
      </c>
      <c r="K51" s="50" t="s">
        <v>34</v>
      </c>
      <c r="L51" s="52" t="s">
        <v>291</v>
      </c>
    </row>
    <row r="52" spans="1:12" ht="21" customHeight="1" thickBot="1">
      <c r="A52" s="53" t="s">
        <v>288</v>
      </c>
      <c r="B52" s="60" t="s">
        <v>356</v>
      </c>
      <c r="C52" s="60" t="s">
        <v>31</v>
      </c>
      <c r="D52" s="60" t="s">
        <v>114</v>
      </c>
      <c r="E52" s="74">
        <v>11</v>
      </c>
      <c r="F52" s="23" t="s">
        <v>75</v>
      </c>
      <c r="G52" s="50">
        <v>16</v>
      </c>
      <c r="H52" s="50">
        <v>0</v>
      </c>
      <c r="I52" s="50"/>
      <c r="J52" s="50">
        <f t="shared" si="2"/>
        <v>16</v>
      </c>
      <c r="K52" s="50" t="s">
        <v>34</v>
      </c>
      <c r="L52" s="52" t="s">
        <v>311</v>
      </c>
    </row>
    <row r="53" spans="1:12" ht="17.25" customHeight="1" thickBot="1">
      <c r="A53" s="53" t="s">
        <v>288</v>
      </c>
      <c r="B53" s="64" t="s">
        <v>357</v>
      </c>
      <c r="C53" s="64" t="s">
        <v>77</v>
      </c>
      <c r="D53" s="64" t="s">
        <v>74</v>
      </c>
      <c r="E53" s="73">
        <v>11</v>
      </c>
      <c r="F53" s="23" t="s">
        <v>75</v>
      </c>
      <c r="G53" s="50">
        <v>10</v>
      </c>
      <c r="H53" s="50">
        <v>0</v>
      </c>
      <c r="I53" s="50"/>
      <c r="J53" s="50">
        <f t="shared" si="2"/>
        <v>10</v>
      </c>
      <c r="K53" s="50" t="s">
        <v>34</v>
      </c>
      <c r="L53" s="52" t="s">
        <v>311</v>
      </c>
    </row>
  </sheetData>
  <mergeCells count="2">
    <mergeCell ref="A1:L1"/>
    <mergeCell ref="G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6"/>
  <sheetViews>
    <sheetView tabSelected="1" topLeftCell="A7" zoomScale="74" zoomScaleNormal="74" workbookViewId="0">
      <selection sqref="A1:L1"/>
    </sheetView>
  </sheetViews>
  <sheetFormatPr defaultRowHeight="18.75"/>
  <cols>
    <col min="1" max="1" width="32.5703125" style="1" customWidth="1"/>
    <col min="2" max="2" width="22.140625" style="1" customWidth="1"/>
    <col min="3" max="3" width="21.28515625" style="1" customWidth="1"/>
    <col min="4" max="4" width="20" style="1" customWidth="1"/>
    <col min="5" max="5" width="16.5703125" style="1" customWidth="1"/>
    <col min="6" max="6" width="18.5703125" style="1" customWidth="1"/>
    <col min="7" max="7" width="12.140625" style="1" customWidth="1"/>
    <col min="8" max="8" width="12.42578125" style="1" customWidth="1"/>
    <col min="9" max="9" width="15.140625" style="1" customWidth="1"/>
    <col min="10" max="10" width="17.28515625" style="1" customWidth="1"/>
    <col min="11" max="11" width="17" style="1" customWidth="1"/>
    <col min="12" max="12" width="46.140625" style="1" customWidth="1"/>
    <col min="13" max="16384" width="9.140625" style="1"/>
  </cols>
  <sheetData>
    <row r="1" spans="1:12">
      <c r="A1" s="119" t="s">
        <v>460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93.75">
      <c r="A2" s="2" t="s">
        <v>10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9</v>
      </c>
      <c r="G2" s="117" t="s">
        <v>4</v>
      </c>
      <c r="H2" s="118"/>
      <c r="I2" s="2" t="s">
        <v>5</v>
      </c>
      <c r="J2" s="2" t="s">
        <v>6</v>
      </c>
      <c r="K2" s="2" t="s">
        <v>7</v>
      </c>
      <c r="L2" s="2" t="s">
        <v>8</v>
      </c>
    </row>
    <row r="3" spans="1:12" ht="19.5" thickBot="1">
      <c r="A3" s="4"/>
      <c r="B3" s="4"/>
      <c r="C3" s="4"/>
      <c r="D3" s="4"/>
      <c r="E3" s="4"/>
      <c r="F3" s="4"/>
      <c r="G3" s="16" t="s">
        <v>12</v>
      </c>
      <c r="H3" s="16" t="s">
        <v>13</v>
      </c>
      <c r="I3" s="4"/>
      <c r="J3" s="4"/>
      <c r="K3" s="4"/>
      <c r="L3" s="4"/>
    </row>
    <row r="4" spans="1:12" ht="19.5" thickBot="1">
      <c r="A4" s="16" t="s">
        <v>378</v>
      </c>
      <c r="B4" s="81" t="s">
        <v>363</v>
      </c>
      <c r="C4" s="81" t="s">
        <v>219</v>
      </c>
      <c r="D4" s="81" t="s">
        <v>38</v>
      </c>
      <c r="E4" s="82">
        <v>8</v>
      </c>
      <c r="F4" s="83" t="s">
        <v>110</v>
      </c>
      <c r="G4" s="101">
        <v>60</v>
      </c>
      <c r="H4" s="101">
        <v>26</v>
      </c>
      <c r="I4" s="101"/>
      <c r="J4" s="84">
        <f ca="1">SUM(G4:L4)+#REF!</f>
        <v>86</v>
      </c>
      <c r="K4" s="71" t="s">
        <v>18</v>
      </c>
      <c r="L4" s="85" t="s">
        <v>380</v>
      </c>
    </row>
    <row r="5" spans="1:12" ht="19.5" thickBot="1">
      <c r="A5" s="16" t="s">
        <v>379</v>
      </c>
      <c r="B5" s="86" t="s">
        <v>364</v>
      </c>
      <c r="C5" s="86" t="s">
        <v>365</v>
      </c>
      <c r="D5" s="86" t="s">
        <v>366</v>
      </c>
      <c r="E5" s="87">
        <v>7</v>
      </c>
      <c r="F5" s="88" t="s">
        <v>110</v>
      </c>
      <c r="G5" s="102">
        <v>43</v>
      </c>
      <c r="H5" s="102">
        <v>43</v>
      </c>
      <c r="I5" s="102"/>
      <c r="J5" s="89">
        <f ca="1">SUM(G5:L5)+#REF!</f>
        <v>86</v>
      </c>
      <c r="K5" s="71" t="s">
        <v>18</v>
      </c>
      <c r="L5" s="86" t="s">
        <v>383</v>
      </c>
    </row>
    <row r="6" spans="1:12" ht="19.5" thickBot="1">
      <c r="A6" s="16" t="s">
        <v>382</v>
      </c>
      <c r="B6" s="90" t="s">
        <v>367</v>
      </c>
      <c r="C6" s="90" t="s">
        <v>58</v>
      </c>
      <c r="D6" s="90" t="s">
        <v>133</v>
      </c>
      <c r="E6" s="91">
        <v>8</v>
      </c>
      <c r="F6" s="88" t="s">
        <v>110</v>
      </c>
      <c r="G6" s="103">
        <v>38</v>
      </c>
      <c r="H6" s="103">
        <v>45</v>
      </c>
      <c r="I6" s="103"/>
      <c r="J6" s="87">
        <f ca="1">SUM(G6:L6)+#REF!</f>
        <v>83</v>
      </c>
      <c r="K6" s="78" t="s">
        <v>24</v>
      </c>
      <c r="L6" s="92" t="s">
        <v>381</v>
      </c>
    </row>
    <row r="7" spans="1:12" ht="19.5" thickBot="1">
      <c r="A7" s="16" t="s">
        <v>388</v>
      </c>
      <c r="B7" s="6" t="s">
        <v>368</v>
      </c>
      <c r="C7" s="6" t="s">
        <v>37</v>
      </c>
      <c r="D7" s="93" t="s">
        <v>32</v>
      </c>
      <c r="E7" s="20">
        <v>7</v>
      </c>
      <c r="F7" s="88" t="s">
        <v>110</v>
      </c>
      <c r="G7" s="103">
        <v>31</v>
      </c>
      <c r="H7" s="103">
        <v>46</v>
      </c>
      <c r="I7" s="103"/>
      <c r="J7" s="87">
        <f ca="1">SUM(G7:L7)+#REF!</f>
        <v>77</v>
      </c>
      <c r="K7" s="50" t="s">
        <v>34</v>
      </c>
      <c r="L7" s="6" t="s">
        <v>389</v>
      </c>
    </row>
    <row r="8" spans="1:12" ht="19.5" thickBot="1">
      <c r="A8" s="16" t="s">
        <v>388</v>
      </c>
      <c r="B8" s="6" t="s">
        <v>369</v>
      </c>
      <c r="C8" s="6" t="s">
        <v>370</v>
      </c>
      <c r="D8" s="93" t="s">
        <v>371</v>
      </c>
      <c r="E8" s="20">
        <v>7</v>
      </c>
      <c r="F8" s="88" t="s">
        <v>110</v>
      </c>
      <c r="G8" s="103">
        <v>33</v>
      </c>
      <c r="H8" s="103">
        <v>40</v>
      </c>
      <c r="I8" s="103"/>
      <c r="J8" s="87">
        <f ca="1">SUM(G8:L8)+#REF!</f>
        <v>73</v>
      </c>
      <c r="K8" s="50" t="s">
        <v>34</v>
      </c>
      <c r="L8" s="6" t="s">
        <v>389</v>
      </c>
    </row>
    <row r="9" spans="1:12" ht="19.5" thickBot="1">
      <c r="A9" s="16" t="s">
        <v>382</v>
      </c>
      <c r="B9" s="90" t="s">
        <v>372</v>
      </c>
      <c r="C9" s="90" t="s">
        <v>139</v>
      </c>
      <c r="D9" s="90" t="s">
        <v>373</v>
      </c>
      <c r="E9" s="91">
        <v>8</v>
      </c>
      <c r="F9" s="88" t="s">
        <v>110</v>
      </c>
      <c r="G9" s="103">
        <v>27</v>
      </c>
      <c r="H9" s="103">
        <v>43</v>
      </c>
      <c r="I9" s="103"/>
      <c r="J9" s="87">
        <f ca="1">SUM(G9:L9)+#REF!</f>
        <v>70</v>
      </c>
      <c r="K9" s="50" t="s">
        <v>34</v>
      </c>
      <c r="L9" s="92" t="s">
        <v>381</v>
      </c>
    </row>
    <row r="10" spans="1:12" ht="19.5" thickBot="1">
      <c r="A10" s="16" t="s">
        <v>387</v>
      </c>
      <c r="B10" s="94" t="s">
        <v>374</v>
      </c>
      <c r="C10" s="94" t="s">
        <v>251</v>
      </c>
      <c r="D10" s="94" t="s">
        <v>114</v>
      </c>
      <c r="E10" s="26">
        <v>7</v>
      </c>
      <c r="F10" s="88" t="s">
        <v>110</v>
      </c>
      <c r="G10" s="103">
        <v>40</v>
      </c>
      <c r="H10" s="103">
        <v>29</v>
      </c>
      <c r="I10" s="103"/>
      <c r="J10" s="87">
        <f ca="1">SUM(G10:L10)+#REF!</f>
        <v>69</v>
      </c>
      <c r="K10" s="50" t="s">
        <v>34</v>
      </c>
      <c r="L10" s="92" t="s">
        <v>385</v>
      </c>
    </row>
    <row r="11" spans="1:12" ht="19.5" thickBot="1">
      <c r="A11" s="16" t="s">
        <v>378</v>
      </c>
      <c r="B11" s="95" t="s">
        <v>375</v>
      </c>
      <c r="C11" s="95" t="s">
        <v>124</v>
      </c>
      <c r="D11" s="95" t="s">
        <v>32</v>
      </c>
      <c r="E11" s="96">
        <v>8</v>
      </c>
      <c r="F11" s="88" t="s">
        <v>110</v>
      </c>
      <c r="G11" s="103">
        <v>44</v>
      </c>
      <c r="H11" s="103">
        <v>21</v>
      </c>
      <c r="I11" s="103"/>
      <c r="J11" s="89">
        <f ca="1">SUM(G11:L11)+#REF!</f>
        <v>65</v>
      </c>
      <c r="K11" s="50" t="s">
        <v>34</v>
      </c>
      <c r="L11" s="85" t="s">
        <v>380</v>
      </c>
    </row>
    <row r="12" spans="1:12" ht="19.5" thickBot="1">
      <c r="A12" s="16" t="s">
        <v>390</v>
      </c>
      <c r="B12" s="15" t="s">
        <v>376</v>
      </c>
      <c r="C12" s="15" t="s">
        <v>176</v>
      </c>
      <c r="D12" s="15" t="s">
        <v>61</v>
      </c>
      <c r="E12" s="7">
        <v>8</v>
      </c>
      <c r="F12" s="88" t="s">
        <v>110</v>
      </c>
      <c r="G12" s="103">
        <v>28</v>
      </c>
      <c r="H12" s="103">
        <v>31</v>
      </c>
      <c r="I12" s="103"/>
      <c r="J12" s="87">
        <f ca="1">SUM(G12:L12)+#REF!</f>
        <v>59</v>
      </c>
      <c r="K12" s="50" t="s">
        <v>34</v>
      </c>
      <c r="L12" s="92" t="s">
        <v>391</v>
      </c>
    </row>
    <row r="13" spans="1:12" ht="19.5" thickBot="1">
      <c r="A13" s="16" t="s">
        <v>386</v>
      </c>
      <c r="B13" s="15" t="s">
        <v>377</v>
      </c>
      <c r="C13" s="15" t="s">
        <v>63</v>
      </c>
      <c r="D13" s="15" t="s">
        <v>169</v>
      </c>
      <c r="E13" s="7">
        <v>7</v>
      </c>
      <c r="F13" s="88" t="s">
        <v>110</v>
      </c>
      <c r="G13" s="103">
        <v>21</v>
      </c>
      <c r="H13" s="103">
        <v>28</v>
      </c>
      <c r="I13" s="103"/>
      <c r="J13" s="87">
        <f ca="1">SUM(G13:L13)+#REF!</f>
        <v>49</v>
      </c>
      <c r="K13" s="50" t="s">
        <v>34</v>
      </c>
      <c r="L13" s="92" t="s">
        <v>384</v>
      </c>
    </row>
    <row r="14" spans="1:12" ht="19.5" thickBot="1">
      <c r="A14" s="4"/>
      <c r="B14" s="4"/>
      <c r="C14" s="4"/>
      <c r="D14" s="4"/>
      <c r="E14" s="4"/>
      <c r="F14" s="4"/>
      <c r="G14" s="16"/>
      <c r="H14" s="16"/>
      <c r="I14" s="16"/>
      <c r="J14" s="4"/>
      <c r="K14" s="4"/>
      <c r="L14" s="4"/>
    </row>
    <row r="15" spans="1:12" ht="19.5" thickBot="1">
      <c r="A15" s="16" t="s">
        <v>407</v>
      </c>
      <c r="B15" s="97" t="s">
        <v>392</v>
      </c>
      <c r="C15" s="97" t="s">
        <v>393</v>
      </c>
      <c r="D15" s="97" t="s">
        <v>394</v>
      </c>
      <c r="E15" s="98">
        <v>9</v>
      </c>
      <c r="F15" s="99">
        <v>9</v>
      </c>
      <c r="G15" s="104">
        <v>60</v>
      </c>
      <c r="H15" s="104">
        <v>66</v>
      </c>
      <c r="I15" s="104"/>
      <c r="J15" s="100">
        <f ca="1">SUM(G15:L15)+#REF!</f>
        <v>126</v>
      </c>
      <c r="K15" s="71" t="s">
        <v>18</v>
      </c>
      <c r="L15" s="85" t="s">
        <v>408</v>
      </c>
    </row>
    <row r="16" spans="1:12" ht="19.5" thickBot="1">
      <c r="A16" s="16" t="s">
        <v>382</v>
      </c>
      <c r="B16" s="90" t="s">
        <v>395</v>
      </c>
      <c r="C16" s="90" t="s">
        <v>86</v>
      </c>
      <c r="D16" s="90" t="s">
        <v>191</v>
      </c>
      <c r="E16" s="91">
        <v>9</v>
      </c>
      <c r="F16" s="91">
        <v>9</v>
      </c>
      <c r="G16" s="103">
        <v>64</v>
      </c>
      <c r="H16" s="103">
        <v>47</v>
      </c>
      <c r="I16" s="103"/>
      <c r="J16" s="87">
        <f ca="1">SUM(G16:L16)+#REF!</f>
        <v>111</v>
      </c>
      <c r="K16" s="78" t="s">
        <v>24</v>
      </c>
      <c r="L16" s="92" t="s">
        <v>381</v>
      </c>
    </row>
    <row r="17" spans="1:12" ht="19.5" thickBot="1">
      <c r="A17" s="16" t="s">
        <v>390</v>
      </c>
      <c r="B17" s="15" t="s">
        <v>396</v>
      </c>
      <c r="C17" s="15" t="s">
        <v>86</v>
      </c>
      <c r="D17" s="15" t="s">
        <v>23</v>
      </c>
      <c r="E17" s="7">
        <v>9</v>
      </c>
      <c r="F17" s="7">
        <v>9</v>
      </c>
      <c r="G17" s="103">
        <v>63</v>
      </c>
      <c r="H17" s="103">
        <v>47</v>
      </c>
      <c r="I17" s="103"/>
      <c r="J17" s="87">
        <f ca="1">SUM(G17:L17)+#REF!</f>
        <v>110</v>
      </c>
      <c r="K17" s="78" t="s">
        <v>24</v>
      </c>
      <c r="L17" s="92" t="s">
        <v>391</v>
      </c>
    </row>
    <row r="18" spans="1:12" ht="19.5" thickBot="1">
      <c r="A18" s="16" t="s">
        <v>409</v>
      </c>
      <c r="B18" s="15" t="s">
        <v>397</v>
      </c>
      <c r="C18" s="15" t="s">
        <v>398</v>
      </c>
      <c r="D18" s="15" t="s">
        <v>61</v>
      </c>
      <c r="E18" s="7">
        <v>9</v>
      </c>
      <c r="F18" s="26">
        <v>9</v>
      </c>
      <c r="G18" s="103">
        <v>43</v>
      </c>
      <c r="H18" s="103">
        <v>63</v>
      </c>
      <c r="I18" s="103"/>
      <c r="J18" s="87">
        <f ca="1">SUM(G18:L18)+#REF!</f>
        <v>106</v>
      </c>
      <c r="K18" s="78" t="s">
        <v>24</v>
      </c>
      <c r="L18" s="86" t="s">
        <v>410</v>
      </c>
    </row>
    <row r="19" spans="1:12" ht="19.5" thickBot="1">
      <c r="A19" s="16" t="s">
        <v>412</v>
      </c>
      <c r="B19" s="15" t="s">
        <v>399</v>
      </c>
      <c r="C19" s="15" t="s">
        <v>400</v>
      </c>
      <c r="D19" s="15" t="s">
        <v>401</v>
      </c>
      <c r="E19" s="7">
        <v>9</v>
      </c>
      <c r="F19" s="7">
        <v>9</v>
      </c>
      <c r="G19" s="103">
        <v>31</v>
      </c>
      <c r="H19" s="103">
        <v>75</v>
      </c>
      <c r="I19" s="103"/>
      <c r="J19" s="87">
        <f ca="1">SUM(G19:L19)+#REF!</f>
        <v>106</v>
      </c>
      <c r="K19" s="78" t="s">
        <v>24</v>
      </c>
      <c r="L19" s="92" t="s">
        <v>411</v>
      </c>
    </row>
    <row r="20" spans="1:12" ht="19.5" thickBot="1">
      <c r="A20" s="16" t="s">
        <v>390</v>
      </c>
      <c r="B20" s="15" t="s">
        <v>402</v>
      </c>
      <c r="C20" s="15" t="s">
        <v>403</v>
      </c>
      <c r="D20" s="15" t="s">
        <v>404</v>
      </c>
      <c r="E20" s="7">
        <v>9</v>
      </c>
      <c r="F20" s="7">
        <v>9</v>
      </c>
      <c r="G20" s="103">
        <v>27</v>
      </c>
      <c r="H20" s="103">
        <v>41</v>
      </c>
      <c r="I20" s="103"/>
      <c r="J20" s="87">
        <f ca="1">SUM(G20:L20)+#REF!</f>
        <v>68</v>
      </c>
      <c r="K20" s="50" t="s">
        <v>34</v>
      </c>
      <c r="L20" s="92" t="s">
        <v>391</v>
      </c>
    </row>
    <row r="21" spans="1:12" ht="19.5" thickBot="1">
      <c r="A21" s="16" t="s">
        <v>390</v>
      </c>
      <c r="B21" s="15" t="s">
        <v>405</v>
      </c>
      <c r="C21" s="15" t="s">
        <v>406</v>
      </c>
      <c r="D21" s="15" t="s">
        <v>401</v>
      </c>
      <c r="E21" s="7">
        <v>9</v>
      </c>
      <c r="F21" s="7">
        <v>9</v>
      </c>
      <c r="G21" s="103">
        <v>21</v>
      </c>
      <c r="H21" s="103">
        <v>40</v>
      </c>
      <c r="I21" s="103"/>
      <c r="J21" s="87">
        <f ca="1">SUM(G21:L21)+#REF!</f>
        <v>61</v>
      </c>
      <c r="K21" s="50" t="s">
        <v>34</v>
      </c>
      <c r="L21" s="92" t="s">
        <v>391</v>
      </c>
    </row>
    <row r="22" spans="1:12" ht="19.5" thickBot="1">
      <c r="A22" s="4"/>
      <c r="B22" s="4"/>
      <c r="C22" s="4"/>
      <c r="D22" s="4"/>
      <c r="E22" s="4"/>
      <c r="F22" s="4"/>
      <c r="G22" s="16"/>
      <c r="H22" s="16"/>
      <c r="I22" s="16"/>
      <c r="J22" s="4"/>
      <c r="K22" s="4"/>
      <c r="L22" s="4"/>
    </row>
    <row r="23" spans="1:12" ht="19.5" thickBot="1">
      <c r="A23" s="16" t="s">
        <v>407</v>
      </c>
      <c r="B23" s="97" t="s">
        <v>413</v>
      </c>
      <c r="C23" s="97" t="s">
        <v>414</v>
      </c>
      <c r="D23" s="97" t="s">
        <v>415</v>
      </c>
      <c r="E23" s="98">
        <v>11</v>
      </c>
      <c r="F23" s="106" t="s">
        <v>75</v>
      </c>
      <c r="G23" s="107">
        <v>50</v>
      </c>
      <c r="H23" s="107">
        <v>92</v>
      </c>
      <c r="I23" s="107"/>
      <c r="J23" s="116">
        <v>142</v>
      </c>
      <c r="K23" s="71" t="s">
        <v>18</v>
      </c>
      <c r="L23" s="113" t="s">
        <v>408</v>
      </c>
    </row>
    <row r="24" spans="1:12" ht="19.5" thickBot="1">
      <c r="A24" s="16" t="s">
        <v>407</v>
      </c>
      <c r="B24" s="15" t="s">
        <v>416</v>
      </c>
      <c r="C24" s="15" t="s">
        <v>417</v>
      </c>
      <c r="D24" s="15" t="s">
        <v>418</v>
      </c>
      <c r="E24" s="7">
        <v>11</v>
      </c>
      <c r="F24" s="23" t="s">
        <v>75</v>
      </c>
      <c r="G24" s="26">
        <v>51</v>
      </c>
      <c r="H24" s="26">
        <v>86</v>
      </c>
      <c r="I24" s="26"/>
      <c r="J24" s="26">
        <v>137</v>
      </c>
      <c r="K24" s="71" t="s">
        <v>18</v>
      </c>
      <c r="L24" s="114" t="s">
        <v>408</v>
      </c>
    </row>
    <row r="25" spans="1:12" ht="19.5" thickBot="1">
      <c r="A25" s="16" t="s">
        <v>378</v>
      </c>
      <c r="B25" s="15" t="s">
        <v>419</v>
      </c>
      <c r="C25" s="15" t="s">
        <v>296</v>
      </c>
      <c r="D25" s="15" t="s">
        <v>165</v>
      </c>
      <c r="E25" s="7">
        <v>11</v>
      </c>
      <c r="F25" s="23" t="s">
        <v>75</v>
      </c>
      <c r="G25" s="26">
        <v>38</v>
      </c>
      <c r="H25" s="26">
        <v>87</v>
      </c>
      <c r="I25" s="26"/>
      <c r="J25" s="26">
        <v>125</v>
      </c>
      <c r="K25" s="71" t="s">
        <v>18</v>
      </c>
      <c r="L25" s="21" t="s">
        <v>420</v>
      </c>
    </row>
    <row r="26" spans="1:12" ht="19.5" thickBot="1">
      <c r="A26" s="16" t="s">
        <v>407</v>
      </c>
      <c r="B26" s="15" t="s">
        <v>421</v>
      </c>
      <c r="C26" s="15" t="s">
        <v>313</v>
      </c>
      <c r="D26" s="15" t="s">
        <v>422</v>
      </c>
      <c r="E26" s="7">
        <v>10</v>
      </c>
      <c r="F26" s="23" t="s">
        <v>75</v>
      </c>
      <c r="G26" s="26">
        <v>44</v>
      </c>
      <c r="H26" s="26">
        <v>79</v>
      </c>
      <c r="I26" s="26"/>
      <c r="J26" s="26">
        <v>123</v>
      </c>
      <c r="K26" s="78" t="s">
        <v>24</v>
      </c>
      <c r="L26" s="114" t="s">
        <v>408</v>
      </c>
    </row>
    <row r="27" spans="1:12" ht="19.5" thickBot="1">
      <c r="A27" s="16" t="s">
        <v>378</v>
      </c>
      <c r="B27" s="15" t="s">
        <v>423</v>
      </c>
      <c r="C27" s="15" t="s">
        <v>424</v>
      </c>
      <c r="D27" s="15" t="s">
        <v>74</v>
      </c>
      <c r="E27" s="7">
        <v>11</v>
      </c>
      <c r="F27" s="23" t="s">
        <v>75</v>
      </c>
      <c r="G27" s="26">
        <v>58</v>
      </c>
      <c r="H27" s="26">
        <v>64</v>
      </c>
      <c r="I27" s="26"/>
      <c r="J27" s="26">
        <v>122</v>
      </c>
      <c r="K27" s="78" t="s">
        <v>24</v>
      </c>
      <c r="L27" s="21" t="s">
        <v>420</v>
      </c>
    </row>
    <row r="28" spans="1:12" ht="19.5" thickBot="1">
      <c r="A28" s="16" t="s">
        <v>409</v>
      </c>
      <c r="B28" s="108" t="s">
        <v>425</v>
      </c>
      <c r="C28" s="108" t="s">
        <v>426</v>
      </c>
      <c r="D28" s="108" t="s">
        <v>32</v>
      </c>
      <c r="E28" s="109">
        <v>10</v>
      </c>
      <c r="F28" s="23" t="s">
        <v>75</v>
      </c>
      <c r="G28" s="26">
        <v>40</v>
      </c>
      <c r="H28" s="26">
        <v>81</v>
      </c>
      <c r="I28" s="26"/>
      <c r="J28" s="26">
        <v>121</v>
      </c>
      <c r="K28" s="78" t="s">
        <v>24</v>
      </c>
      <c r="L28" s="114" t="s">
        <v>427</v>
      </c>
    </row>
    <row r="29" spans="1:12" ht="19.5" thickBot="1">
      <c r="A29" s="16" t="s">
        <v>382</v>
      </c>
      <c r="B29" s="90" t="s">
        <v>428</v>
      </c>
      <c r="C29" s="90" t="s">
        <v>429</v>
      </c>
      <c r="D29" s="90" t="s">
        <v>104</v>
      </c>
      <c r="E29" s="91">
        <v>10</v>
      </c>
      <c r="F29" s="23" t="s">
        <v>75</v>
      </c>
      <c r="G29" s="103">
        <v>44</v>
      </c>
      <c r="H29" s="103">
        <v>68</v>
      </c>
      <c r="I29" s="103"/>
      <c r="J29" s="87">
        <v>112</v>
      </c>
      <c r="K29" s="78" t="s">
        <v>24</v>
      </c>
      <c r="L29" s="114" t="s">
        <v>430</v>
      </c>
    </row>
    <row r="30" spans="1:12" ht="19.5" thickBot="1">
      <c r="A30" s="16" t="s">
        <v>379</v>
      </c>
      <c r="B30" s="15" t="s">
        <v>431</v>
      </c>
      <c r="C30" s="15" t="s">
        <v>93</v>
      </c>
      <c r="D30" s="15" t="s">
        <v>78</v>
      </c>
      <c r="E30" s="7">
        <v>11</v>
      </c>
      <c r="F30" s="23" t="s">
        <v>75</v>
      </c>
      <c r="G30" s="26">
        <v>46</v>
      </c>
      <c r="H30" s="26">
        <v>66</v>
      </c>
      <c r="I30" s="26"/>
      <c r="J30" s="26">
        <v>112</v>
      </c>
      <c r="K30" s="78" t="s">
        <v>24</v>
      </c>
      <c r="L30" s="21" t="s">
        <v>432</v>
      </c>
    </row>
    <row r="31" spans="1:12" ht="19.5" thickBot="1">
      <c r="A31" s="16" t="s">
        <v>379</v>
      </c>
      <c r="B31" s="15" t="s">
        <v>433</v>
      </c>
      <c r="C31" s="15" t="s">
        <v>434</v>
      </c>
      <c r="D31" s="15" t="s">
        <v>207</v>
      </c>
      <c r="E31" s="7">
        <v>10</v>
      </c>
      <c r="F31" s="23" t="s">
        <v>75</v>
      </c>
      <c r="G31" s="26">
        <v>31</v>
      </c>
      <c r="H31" s="26">
        <v>80</v>
      </c>
      <c r="I31" s="26"/>
      <c r="J31" s="26">
        <v>111</v>
      </c>
      <c r="K31" s="78" t="s">
        <v>24</v>
      </c>
      <c r="L31" s="21" t="s">
        <v>432</v>
      </c>
    </row>
    <row r="32" spans="1:12" ht="19.5" thickBot="1">
      <c r="A32" s="105" t="s">
        <v>458</v>
      </c>
      <c r="B32" s="110" t="s">
        <v>435</v>
      </c>
      <c r="C32" s="110" t="s">
        <v>436</v>
      </c>
      <c r="D32" s="110" t="s">
        <v>437</v>
      </c>
      <c r="E32" s="111">
        <v>10</v>
      </c>
      <c r="F32" s="23" t="s">
        <v>75</v>
      </c>
      <c r="G32" s="26">
        <v>47</v>
      </c>
      <c r="H32" s="26">
        <v>62</v>
      </c>
      <c r="I32" s="26"/>
      <c r="J32" s="26">
        <v>109</v>
      </c>
      <c r="K32" s="50" t="s">
        <v>34</v>
      </c>
      <c r="L32" s="114" t="s">
        <v>438</v>
      </c>
    </row>
    <row r="33" spans="1:12" ht="19.5" thickBot="1">
      <c r="A33" s="16" t="s">
        <v>412</v>
      </c>
      <c r="B33" s="15" t="s">
        <v>439</v>
      </c>
      <c r="C33" s="15" t="s">
        <v>264</v>
      </c>
      <c r="D33" s="15" t="s">
        <v>72</v>
      </c>
      <c r="E33" s="7">
        <v>10</v>
      </c>
      <c r="F33" s="23" t="s">
        <v>75</v>
      </c>
      <c r="G33" s="26">
        <v>52</v>
      </c>
      <c r="H33" s="26">
        <v>55</v>
      </c>
      <c r="I33" s="26"/>
      <c r="J33" s="26">
        <v>107</v>
      </c>
      <c r="K33" s="50" t="s">
        <v>34</v>
      </c>
      <c r="L33" s="114" t="s">
        <v>411</v>
      </c>
    </row>
    <row r="34" spans="1:12" ht="19.5" thickBot="1">
      <c r="A34" s="16" t="s">
        <v>390</v>
      </c>
      <c r="B34" s="15" t="s">
        <v>440</v>
      </c>
      <c r="C34" s="15" t="s">
        <v>441</v>
      </c>
      <c r="D34" s="15" t="s">
        <v>72</v>
      </c>
      <c r="E34" s="7">
        <v>10</v>
      </c>
      <c r="F34" s="23" t="s">
        <v>75</v>
      </c>
      <c r="G34" s="26">
        <v>42</v>
      </c>
      <c r="H34" s="26">
        <v>59</v>
      </c>
      <c r="I34" s="26"/>
      <c r="J34" s="26">
        <v>101</v>
      </c>
      <c r="K34" s="50" t="s">
        <v>34</v>
      </c>
      <c r="L34" s="14" t="s">
        <v>456</v>
      </c>
    </row>
    <row r="35" spans="1:12" ht="19.5" thickBot="1">
      <c r="A35" s="16" t="s">
        <v>386</v>
      </c>
      <c r="B35" s="15" t="s">
        <v>442</v>
      </c>
      <c r="C35" s="15" t="s">
        <v>108</v>
      </c>
      <c r="D35" s="15" t="s">
        <v>91</v>
      </c>
      <c r="E35" s="7">
        <v>10</v>
      </c>
      <c r="F35" s="23" t="s">
        <v>75</v>
      </c>
      <c r="G35" s="103">
        <v>41</v>
      </c>
      <c r="H35" s="103">
        <v>59</v>
      </c>
      <c r="I35" s="103"/>
      <c r="J35" s="87">
        <v>100</v>
      </c>
      <c r="K35" s="50" t="s">
        <v>34</v>
      </c>
      <c r="L35" s="14" t="s">
        <v>457</v>
      </c>
    </row>
    <row r="36" spans="1:12" ht="19.5" thickBot="1">
      <c r="A36" s="16" t="s">
        <v>412</v>
      </c>
      <c r="B36" s="15" t="s">
        <v>443</v>
      </c>
      <c r="C36" s="15" t="s">
        <v>173</v>
      </c>
      <c r="D36" s="15" t="s">
        <v>301</v>
      </c>
      <c r="E36" s="7">
        <v>11</v>
      </c>
      <c r="F36" s="23" t="s">
        <v>75</v>
      </c>
      <c r="G36" s="26">
        <v>40</v>
      </c>
      <c r="H36" s="26">
        <v>60</v>
      </c>
      <c r="I36" s="26"/>
      <c r="J36" s="26">
        <v>100</v>
      </c>
      <c r="K36" s="50" t="s">
        <v>34</v>
      </c>
      <c r="L36" s="114" t="s">
        <v>411</v>
      </c>
    </row>
    <row r="37" spans="1:12" ht="19.5" thickBot="1">
      <c r="A37" s="16" t="s">
        <v>382</v>
      </c>
      <c r="B37" s="90" t="s">
        <v>444</v>
      </c>
      <c r="C37" s="90" t="s">
        <v>190</v>
      </c>
      <c r="D37" s="90" t="s">
        <v>174</v>
      </c>
      <c r="E37" s="91">
        <v>11</v>
      </c>
      <c r="F37" s="23" t="s">
        <v>75</v>
      </c>
      <c r="G37" s="103">
        <v>37</v>
      </c>
      <c r="H37" s="103">
        <v>60</v>
      </c>
      <c r="I37" s="103"/>
      <c r="J37" s="87">
        <v>97</v>
      </c>
      <c r="K37" s="50" t="s">
        <v>34</v>
      </c>
      <c r="L37" s="114" t="s">
        <v>430</v>
      </c>
    </row>
    <row r="38" spans="1:12" ht="19.5" thickBot="1">
      <c r="A38" s="16" t="s">
        <v>388</v>
      </c>
      <c r="B38" s="90" t="s">
        <v>445</v>
      </c>
      <c r="C38" s="90" t="s">
        <v>86</v>
      </c>
      <c r="D38" s="112" t="s">
        <v>23</v>
      </c>
      <c r="E38" s="31">
        <v>11</v>
      </c>
      <c r="F38" s="23" t="s">
        <v>75</v>
      </c>
      <c r="G38" s="26">
        <v>36</v>
      </c>
      <c r="H38" s="26">
        <v>61</v>
      </c>
      <c r="I38" s="26"/>
      <c r="J38" s="26">
        <v>97</v>
      </c>
      <c r="K38" s="50" t="s">
        <v>34</v>
      </c>
      <c r="L38" s="115" t="s">
        <v>446</v>
      </c>
    </row>
    <row r="39" spans="1:12" ht="19.5" thickBot="1">
      <c r="A39" s="105" t="s">
        <v>459</v>
      </c>
      <c r="B39" s="15" t="s">
        <v>447</v>
      </c>
      <c r="C39" s="15" t="s">
        <v>448</v>
      </c>
      <c r="D39" s="15" t="s">
        <v>276</v>
      </c>
      <c r="E39" s="7">
        <v>11</v>
      </c>
      <c r="F39" s="23" t="s">
        <v>75</v>
      </c>
      <c r="G39" s="26">
        <v>34</v>
      </c>
      <c r="H39" s="26">
        <v>62</v>
      </c>
      <c r="I39" s="26"/>
      <c r="J39" s="26">
        <v>96</v>
      </c>
      <c r="K39" s="50" t="s">
        <v>34</v>
      </c>
      <c r="L39" s="114" t="s">
        <v>449</v>
      </c>
    </row>
    <row r="40" spans="1:12" ht="19.5" thickBot="1">
      <c r="A40" s="16" t="s">
        <v>382</v>
      </c>
      <c r="B40" s="90" t="s">
        <v>450</v>
      </c>
      <c r="C40" s="90" t="s">
        <v>80</v>
      </c>
      <c r="D40" s="90" t="s">
        <v>72</v>
      </c>
      <c r="E40" s="91">
        <v>11</v>
      </c>
      <c r="F40" s="23" t="s">
        <v>75</v>
      </c>
      <c r="G40" s="103">
        <v>26</v>
      </c>
      <c r="H40" s="103">
        <v>63</v>
      </c>
      <c r="I40" s="103"/>
      <c r="J40" s="87">
        <v>89</v>
      </c>
      <c r="K40" s="50" t="s">
        <v>34</v>
      </c>
      <c r="L40" s="114" t="s">
        <v>430</v>
      </c>
    </row>
    <row r="41" spans="1:12" ht="19.5" thickBot="1">
      <c r="A41" s="16" t="s">
        <v>386</v>
      </c>
      <c r="B41" s="15" t="s">
        <v>451</v>
      </c>
      <c r="C41" s="15" t="s">
        <v>93</v>
      </c>
      <c r="D41" s="15" t="s">
        <v>188</v>
      </c>
      <c r="E41" s="7">
        <v>10</v>
      </c>
      <c r="F41" s="23" t="s">
        <v>75</v>
      </c>
      <c r="G41" s="103">
        <v>31</v>
      </c>
      <c r="H41" s="103">
        <v>53</v>
      </c>
      <c r="I41" s="103"/>
      <c r="J41" s="87">
        <v>84</v>
      </c>
      <c r="K41" s="50" t="s">
        <v>34</v>
      </c>
      <c r="L41" s="14" t="s">
        <v>457</v>
      </c>
    </row>
    <row r="42" spans="1:12" ht="19.5" thickBot="1">
      <c r="A42" s="105" t="s">
        <v>459</v>
      </c>
      <c r="B42" s="15" t="s">
        <v>452</v>
      </c>
      <c r="C42" s="15" t="s">
        <v>453</v>
      </c>
      <c r="D42" s="15" t="s">
        <v>401</v>
      </c>
      <c r="E42" s="7">
        <v>11</v>
      </c>
      <c r="F42" s="23" t="s">
        <v>75</v>
      </c>
      <c r="G42" s="26">
        <v>26</v>
      </c>
      <c r="H42" s="26">
        <v>40</v>
      </c>
      <c r="I42" s="26"/>
      <c r="J42" s="26">
        <v>66</v>
      </c>
      <c r="K42" s="50" t="s">
        <v>34</v>
      </c>
      <c r="L42" s="114" t="s">
        <v>449</v>
      </c>
    </row>
    <row r="43" spans="1:12" ht="19.5" thickBot="1">
      <c r="A43" s="105" t="s">
        <v>459</v>
      </c>
      <c r="B43" s="15" t="s">
        <v>454</v>
      </c>
      <c r="C43" s="15" t="s">
        <v>77</v>
      </c>
      <c r="D43" s="15" t="s">
        <v>188</v>
      </c>
      <c r="E43" s="7">
        <v>10</v>
      </c>
      <c r="F43" s="23" t="s">
        <v>75</v>
      </c>
      <c r="G43" s="26">
        <v>27</v>
      </c>
      <c r="H43" s="26">
        <v>38</v>
      </c>
      <c r="I43" s="26"/>
      <c r="J43" s="26">
        <v>65</v>
      </c>
      <c r="K43" s="50" t="s">
        <v>34</v>
      </c>
      <c r="L43" s="114" t="s">
        <v>449</v>
      </c>
    </row>
    <row r="44" spans="1:12" ht="19.5" thickBot="1">
      <c r="A44" s="105" t="s">
        <v>459</v>
      </c>
      <c r="B44" s="15" t="s">
        <v>455</v>
      </c>
      <c r="C44" s="15" t="s">
        <v>37</v>
      </c>
      <c r="D44" s="15" t="s">
        <v>32</v>
      </c>
      <c r="E44" s="7">
        <v>10</v>
      </c>
      <c r="F44" s="23" t="s">
        <v>75</v>
      </c>
      <c r="G44" s="26">
        <v>33</v>
      </c>
      <c r="H44" s="26">
        <v>32</v>
      </c>
      <c r="I44" s="26"/>
      <c r="J44" s="26">
        <v>65</v>
      </c>
      <c r="K44" s="50" t="s">
        <v>34</v>
      </c>
      <c r="L44" s="114" t="s">
        <v>449</v>
      </c>
    </row>
    <row r="45" spans="1:12">
      <c r="G45" s="105"/>
      <c r="H45" s="105"/>
      <c r="I45" s="105"/>
    </row>
    <row r="46" spans="1:12">
      <c r="G46" s="105"/>
      <c r="H46" s="105"/>
      <c r="I46" s="105"/>
    </row>
  </sheetData>
  <mergeCells count="2">
    <mergeCell ref="A1:L1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</cp:lastModifiedBy>
  <dcterms:created xsi:type="dcterms:W3CDTF">2016-11-28T01:52:36Z</dcterms:created>
  <dcterms:modified xsi:type="dcterms:W3CDTF">2016-12-12T20:16:30Z</dcterms:modified>
</cp:coreProperties>
</file>