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O8" i="1"/>
  <c r="O7"/>
  <c r="O6"/>
  <c r="O4"/>
  <c r="M5"/>
  <c r="O5" s="1"/>
  <c r="M4"/>
  <c r="M3"/>
  <c r="O3" s="1"/>
  <c r="N91" i="4"/>
  <c r="N90"/>
  <c r="N89"/>
  <c r="N88"/>
  <c r="N87"/>
  <c r="N86"/>
  <c r="N85"/>
  <c r="N84"/>
  <c r="N83"/>
  <c r="N77"/>
  <c r="N76"/>
  <c r="N75"/>
  <c r="N74"/>
  <c r="N73"/>
  <c r="N72"/>
  <c r="N71"/>
  <c r="N70"/>
  <c r="N69"/>
  <c r="N48" i="2"/>
  <c r="N47"/>
  <c r="N46"/>
  <c r="N45"/>
  <c r="N44"/>
  <c r="N43"/>
  <c r="N42"/>
  <c r="N37"/>
  <c r="N36"/>
  <c r="N35"/>
  <c r="N34"/>
  <c r="N28"/>
  <c r="N27"/>
  <c r="N26"/>
  <c r="N25"/>
  <c r="N24"/>
  <c r="N23"/>
  <c r="N22"/>
  <c r="N21"/>
  <c r="N20"/>
  <c r="N19"/>
  <c r="N18"/>
  <c r="N17"/>
  <c r="N14"/>
  <c r="N13"/>
  <c r="N12"/>
  <c r="N11"/>
  <c r="N7"/>
  <c r="N6"/>
  <c r="N5"/>
  <c r="N72" i="3"/>
  <c r="N71"/>
  <c r="N70"/>
  <c r="N69"/>
  <c r="N68"/>
  <c r="N67"/>
  <c r="N66"/>
  <c r="N65"/>
  <c r="N64"/>
  <c r="N63"/>
  <c r="N39"/>
  <c r="N38"/>
  <c r="N37"/>
  <c r="N36"/>
  <c r="N35"/>
  <c r="N34"/>
  <c r="N33"/>
  <c r="N32"/>
  <c r="N31"/>
  <c r="P30"/>
  <c r="N30"/>
  <c r="N29"/>
  <c r="N28"/>
  <c r="N27"/>
  <c r="N68" i="4" l="1"/>
  <c r="N67"/>
  <c r="N66"/>
  <c r="N65"/>
  <c r="N64"/>
  <c r="N46"/>
  <c r="N45"/>
  <c r="N44"/>
  <c r="N43"/>
  <c r="N42"/>
  <c r="N41"/>
  <c r="N40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<sst xmlns="http://schemas.openxmlformats.org/spreadsheetml/2006/main" count="1330" uniqueCount="483">
  <si>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</si>
  <si>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</si>
  <si>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</si>
  <si>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</si>
  <si>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</si>
  <si>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</si>
  <si>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</si>
  <si>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</si>
  <si>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</si>
  <si>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</si>
  <si>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</si>
  <si>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>Александр</t>
  </si>
  <si>
    <t>Максимович</t>
  </si>
  <si>
    <t>Анатольевич</t>
  </si>
  <si>
    <t>Александрович</t>
  </si>
  <si>
    <t>Валерия</t>
  </si>
  <si>
    <t>Анастасия</t>
  </si>
  <si>
    <t>Николаевна</t>
  </si>
  <si>
    <t>Дарья</t>
  </si>
  <si>
    <t>Анна</t>
  </si>
  <si>
    <t>Дмитриевна</t>
  </si>
  <si>
    <t>Алексеевна</t>
  </si>
  <si>
    <t>Витальевич</t>
  </si>
  <si>
    <t>Елизавета</t>
  </si>
  <si>
    <t>Андреевна</t>
  </si>
  <si>
    <t>Александровна</t>
  </si>
  <si>
    <t>ГБОУ "СПЛ"</t>
  </si>
  <si>
    <t>победитель</t>
  </si>
  <si>
    <t>призёр</t>
  </si>
  <si>
    <t>Артемчук Олеся Викторовна</t>
  </si>
  <si>
    <t>Богун Татьяна Анатольевна</t>
  </si>
  <si>
    <t>Ганопольская Оксана Ивановна</t>
  </si>
  <si>
    <t>Подольцева Анна Леонидовна</t>
  </si>
  <si>
    <t>Мария</t>
  </si>
  <si>
    <t>Пархоменко</t>
  </si>
  <si>
    <t>Сергеевич</t>
  </si>
  <si>
    <t>Игоревна</t>
  </si>
  <si>
    <t>Сергеевна</t>
  </si>
  <si>
    <t>Игоревич</t>
  </si>
  <si>
    <t>Максимовна</t>
  </si>
  <si>
    <t>Полина</t>
  </si>
  <si>
    <t>ГБОУ "Гимназия № 1"</t>
  </si>
  <si>
    <t>Кауров</t>
  </si>
  <si>
    <t>Матвей</t>
  </si>
  <si>
    <t>Михайлович</t>
  </si>
  <si>
    <t>Наталья</t>
  </si>
  <si>
    <t>Казачук</t>
  </si>
  <si>
    <t>Даниил</t>
  </si>
  <si>
    <t>Олегович</t>
  </si>
  <si>
    <t>Константинович</t>
  </si>
  <si>
    <t>Корогод</t>
  </si>
  <si>
    <t>Владимировна</t>
  </si>
  <si>
    <t>ГБОУ "СОШ № 3"</t>
  </si>
  <si>
    <t>ГБОУ "СОШ № 43"</t>
  </si>
  <si>
    <t>Сурхаева Тамара Александровна</t>
  </si>
  <si>
    <t>Евгеньевна</t>
  </si>
  <si>
    <t>Татьяна</t>
  </si>
  <si>
    <t>Кулаков</t>
  </si>
  <si>
    <t>Геннадьевич</t>
  </si>
  <si>
    <t>Роман</t>
  </si>
  <si>
    <t>Арина</t>
  </si>
  <si>
    <t>Вероника</t>
  </si>
  <si>
    <t>Никита</t>
  </si>
  <si>
    <t>Юрьевна</t>
  </si>
  <si>
    <t>Болгарев</t>
  </si>
  <si>
    <t>Дмитрий</t>
  </si>
  <si>
    <t>Вадимович</t>
  </si>
  <si>
    <t>Софья</t>
  </si>
  <si>
    <t>Романовна</t>
  </si>
  <si>
    <t>Шелест</t>
  </si>
  <si>
    <t>Лариса</t>
  </si>
  <si>
    <t>Георгиевна</t>
  </si>
  <si>
    <t>Юлия</t>
  </si>
  <si>
    <t>№</t>
  </si>
  <si>
    <t>Неделько</t>
  </si>
  <si>
    <t>Кирилл</t>
  </si>
  <si>
    <t>Максим</t>
  </si>
  <si>
    <t>Евгеньевич</t>
  </si>
  <si>
    <t>Махоничева Ирина Витальевна</t>
  </si>
  <si>
    <t>Станиславович</t>
  </si>
  <si>
    <t xml:space="preserve">Кравченко </t>
  </si>
  <si>
    <t>Овсянникова</t>
  </si>
  <si>
    <t>Александра</t>
  </si>
  <si>
    <t>Шарамко</t>
  </si>
  <si>
    <t>Климентьевич</t>
  </si>
  <si>
    <t>Седень</t>
  </si>
  <si>
    <t>Алексей</t>
  </si>
  <si>
    <t>Юрьевич</t>
  </si>
  <si>
    <t>Владислав</t>
  </si>
  <si>
    <t>Шупик Оксана Юрьевна</t>
  </si>
  <si>
    <t>Острых</t>
  </si>
  <si>
    <t>Силиверст</t>
  </si>
  <si>
    <t>Ольга</t>
  </si>
  <si>
    <t>Рагоньян</t>
  </si>
  <si>
    <t>Валерьевна</t>
  </si>
  <si>
    <t>Бурцев</t>
  </si>
  <si>
    <t>Константин</t>
  </si>
  <si>
    <t>Андреевич</t>
  </si>
  <si>
    <t>Игорь</t>
  </si>
  <si>
    <t>Суслова Наталья Валерьевна</t>
  </si>
  <si>
    <t>Карбашова Екатерина Владимировна</t>
  </si>
  <si>
    <t>ГБОУ "СОШ № 18"</t>
  </si>
  <si>
    <t>ГБОУ "СОШ № 19"</t>
  </si>
  <si>
    <t>Артуровна</t>
  </si>
  <si>
    <t>Анатольевна</t>
  </si>
  <si>
    <t>Зоренко Надежда Юрьевна</t>
  </si>
  <si>
    <t xml:space="preserve">Бартан </t>
  </si>
  <si>
    <t>Олеговна</t>
  </si>
  <si>
    <t>Лобузова Надежда Николаевна</t>
  </si>
  <si>
    <t>Шадурская Вера Геннадьевна</t>
  </si>
  <si>
    <t>Леонид</t>
  </si>
  <si>
    <t>Тарасова Наталья Игоревна</t>
  </si>
  <si>
    <t xml:space="preserve">Дмитриенко </t>
  </si>
  <si>
    <t>Евгения</t>
  </si>
  <si>
    <t xml:space="preserve"> Владимировна</t>
  </si>
  <si>
    <t>Апьюк</t>
  </si>
  <si>
    <t xml:space="preserve">Пироженко </t>
  </si>
  <si>
    <t>Богдан</t>
  </si>
  <si>
    <t xml:space="preserve"> Анатольевич</t>
  </si>
  <si>
    <t>Чувилко</t>
  </si>
  <si>
    <t>Екатерина</t>
  </si>
  <si>
    <t>Оксененко</t>
  </si>
  <si>
    <t>Бекчинтаева</t>
  </si>
  <si>
    <t>София</t>
  </si>
  <si>
    <t>Тимуровна</t>
  </si>
  <si>
    <t>ГБОУ "Гимназия № 8"</t>
  </si>
  <si>
    <t>Вевдюк Надежда Анисимовна</t>
  </si>
  <si>
    <t>Мащенко</t>
  </si>
  <si>
    <t>Сошникова</t>
  </si>
  <si>
    <t>Полевой</t>
  </si>
  <si>
    <t>Асанова</t>
  </si>
  <si>
    <t>Эльмаз</t>
  </si>
  <si>
    <t>Арсеновна</t>
  </si>
  <si>
    <t>Алёмова</t>
  </si>
  <si>
    <t>Александрва</t>
  </si>
  <si>
    <t>Оболенская</t>
  </si>
  <si>
    <t>Худокормова</t>
  </si>
  <si>
    <t>Леонидович</t>
  </si>
  <si>
    <t>Результаты II (муниципального)  этапа всероссийской олимпиады школьников по экологии в Ленинском районе</t>
  </si>
  <si>
    <t>Власенко</t>
  </si>
  <si>
    <t>Елена</t>
  </si>
  <si>
    <t>Амелин</t>
  </si>
  <si>
    <t>Протащук</t>
  </si>
  <si>
    <t xml:space="preserve"> Дарья</t>
  </si>
  <si>
    <t>ГБОУ "СОШ № 34"</t>
  </si>
  <si>
    <t>ГБОУ "СОШ № 23"</t>
  </si>
  <si>
    <t>ГБОУ "Гимназия № 2"</t>
  </si>
  <si>
    <t>Белоусова</t>
  </si>
  <si>
    <t>Гудзь</t>
  </si>
  <si>
    <t>ГБОУ "СОШ № 37"</t>
  </si>
  <si>
    <t>Козлов</t>
  </si>
  <si>
    <t>Кудинович</t>
  </si>
  <si>
    <t>Геннадиевич</t>
  </si>
  <si>
    <t>Петров</t>
  </si>
  <si>
    <t>Герман</t>
  </si>
  <si>
    <t xml:space="preserve">Ранцева  </t>
  </si>
  <si>
    <t xml:space="preserve"> Анна </t>
  </si>
  <si>
    <t xml:space="preserve">Олеговна </t>
  </si>
  <si>
    <t>ГБОУ "СОШ № 49"</t>
  </si>
  <si>
    <t>Дьяченко Татьяна Владимировна</t>
  </si>
  <si>
    <t>Гирич</t>
  </si>
  <si>
    <t xml:space="preserve"> Сергеевна</t>
  </si>
  <si>
    <t>Пыжьянова</t>
  </si>
  <si>
    <t>Горнович</t>
  </si>
  <si>
    <t>Людмила</t>
  </si>
  <si>
    <t>Климашин</t>
  </si>
  <si>
    <t>Кириллович</t>
  </si>
  <si>
    <t>ГБОУ "Гимназия № 24"</t>
  </si>
  <si>
    <t>Малачлы Александра  Константиновна</t>
  </si>
  <si>
    <t>Егорова Елена Николаевна</t>
  </si>
  <si>
    <t>Калина Елена Георгиевна</t>
  </si>
  <si>
    <t>Гончаров</t>
  </si>
  <si>
    <t>Шведовченко</t>
  </si>
  <si>
    <t>Семен</t>
  </si>
  <si>
    <t>Трушкоков</t>
  </si>
  <si>
    <t>Крученок</t>
  </si>
  <si>
    <t>Борисович</t>
  </si>
  <si>
    <t>Султанов</t>
  </si>
  <si>
    <t>Торский</t>
  </si>
  <si>
    <t>ГБОУ  "СОШ № 31"</t>
  </si>
  <si>
    <t>ГБОУ  "СОШ № 42"</t>
  </si>
  <si>
    <t>ГБОУ  "СОШ № 9"</t>
  </si>
  <si>
    <t>Каргина</t>
  </si>
  <si>
    <t>Коломбет</t>
  </si>
  <si>
    <t>Савченко</t>
  </si>
  <si>
    <t>Лисковская</t>
  </si>
  <si>
    <t>Проценко Любовь Николаевна</t>
  </si>
  <si>
    <t xml:space="preserve">Калина Елена Георгиевна </t>
  </si>
  <si>
    <t>ГБОУ  "СОШ № 27"</t>
  </si>
  <si>
    <t>ГБОУ  "СОШ № 19"</t>
  </si>
  <si>
    <t>ГБОУ  "СОШ № 41"</t>
  </si>
  <si>
    <t>ГБОУ  "СОШ № 40"</t>
  </si>
  <si>
    <t>Фирстова</t>
  </si>
  <si>
    <t>Ирма</t>
  </si>
  <si>
    <t>Дубинина</t>
  </si>
  <si>
    <t>Олейникова</t>
  </si>
  <si>
    <t>Чумаченко</t>
  </si>
  <si>
    <t>Дарина</t>
  </si>
  <si>
    <t>Махоничева Иринва Витальевна</t>
  </si>
  <si>
    <t>Борцова Ирина Борисовна</t>
  </si>
  <si>
    <t>Гатауллина</t>
  </si>
  <si>
    <t>Недоступ</t>
  </si>
  <si>
    <t>Гуртовая</t>
  </si>
  <si>
    <t>Тищенко</t>
  </si>
  <si>
    <t>Артемович</t>
  </si>
  <si>
    <t>ГБОУ  "Гимназия № 10"</t>
  </si>
  <si>
    <t>Храмова</t>
  </si>
  <si>
    <t>Кравцова</t>
  </si>
  <si>
    <t>Сергевна</t>
  </si>
  <si>
    <t xml:space="preserve">Липтуга Аннэлия Леонидовна </t>
  </si>
  <si>
    <t>Результаты II (муниципального)  этапа всероссийской олимпиады школьников по экологии в Нахимовском районе</t>
  </si>
  <si>
    <t>Результаты II (муниципального)  этапа всероссийской олимпиады школьников по экологии Гагаринского района</t>
  </si>
  <si>
    <t>Результаты II (муниципального)  этапа всероссийской олимпиады школьников по  экологии</t>
  </si>
  <si>
    <t>Мороз</t>
  </si>
  <si>
    <t>Хлопко</t>
  </si>
  <si>
    <t>Григорьевна</t>
  </si>
  <si>
    <t>Васина</t>
  </si>
  <si>
    <t>Виктория</t>
  </si>
  <si>
    <t>Скрябина</t>
  </si>
  <si>
    <t>Ксения</t>
  </si>
  <si>
    <t>Павловна</t>
  </si>
  <si>
    <t xml:space="preserve">Борисов </t>
  </si>
  <si>
    <t xml:space="preserve">Виталий </t>
  </si>
  <si>
    <t>Герасименко</t>
  </si>
  <si>
    <t>Салькова</t>
  </si>
  <si>
    <t>Вячеславовна</t>
  </si>
  <si>
    <t xml:space="preserve">Бекчинтаева </t>
  </si>
  <si>
    <t>Сухова</t>
  </si>
  <si>
    <t xml:space="preserve">Журба </t>
  </si>
  <si>
    <t xml:space="preserve">Марина </t>
  </si>
  <si>
    <t>Косенко</t>
  </si>
  <si>
    <t>Василевская</t>
  </si>
  <si>
    <t>Диана</t>
  </si>
  <si>
    <t>Поповьянц</t>
  </si>
  <si>
    <t>Владимир</t>
  </si>
  <si>
    <t>Скороход</t>
  </si>
  <si>
    <t>участник</t>
  </si>
  <si>
    <t>ГБОУ "СОШ № 44"</t>
  </si>
  <si>
    <t>ГБОУ "Гимназия № 7"</t>
  </si>
  <si>
    <t>Елисеева</t>
  </si>
  <si>
    <t>Глод</t>
  </si>
  <si>
    <t>Надежда</t>
  </si>
  <si>
    <t xml:space="preserve">Иванык </t>
  </si>
  <si>
    <t xml:space="preserve">Иван </t>
  </si>
  <si>
    <t>Николаевич</t>
  </si>
  <si>
    <t xml:space="preserve">Рукояткина </t>
  </si>
  <si>
    <t>Кошелев</t>
  </si>
  <si>
    <t>Евгеневич</t>
  </si>
  <si>
    <t>Губенко</t>
  </si>
  <si>
    <t xml:space="preserve">Куликов </t>
  </si>
  <si>
    <t>Глеб</t>
  </si>
  <si>
    <t>Осипова</t>
  </si>
  <si>
    <t>Яковлевна</t>
  </si>
  <si>
    <t>Коптелов</t>
  </si>
  <si>
    <t>Андрей</t>
  </si>
  <si>
    <t>Валерьевич</t>
  </si>
  <si>
    <t>Суринова</t>
  </si>
  <si>
    <t>Курпакова</t>
  </si>
  <si>
    <t>Эльвира</t>
  </si>
  <si>
    <t>Ивановна</t>
  </si>
  <si>
    <t>Кузьменко</t>
  </si>
  <si>
    <t>Марина</t>
  </si>
  <si>
    <t>Гречухина</t>
  </si>
  <si>
    <t xml:space="preserve"> Любовь </t>
  </si>
  <si>
    <t>Грибанова Ольга Анатольевна</t>
  </si>
  <si>
    <t>Куликова Наталья Владимировна</t>
  </si>
  <si>
    <t>Иващенко Наталья Николаевна</t>
  </si>
  <si>
    <t>ГБОУ "СОШ №3"</t>
  </si>
  <si>
    <t>Савицкий</t>
  </si>
  <si>
    <t>Воробьёва</t>
  </si>
  <si>
    <t>Марианна</t>
  </si>
  <si>
    <t>Малковна</t>
  </si>
  <si>
    <t>Александрова</t>
  </si>
  <si>
    <t>Глебовна</t>
  </si>
  <si>
    <t>Терещук</t>
  </si>
  <si>
    <t>Дзюба</t>
  </si>
  <si>
    <t>Иван</t>
  </si>
  <si>
    <t>Онищук</t>
  </si>
  <si>
    <t>Иванцов</t>
  </si>
  <si>
    <t>Гладущенко</t>
  </si>
  <si>
    <t xml:space="preserve">Сергей </t>
  </si>
  <si>
    <t>Наумова</t>
  </si>
  <si>
    <t>Константиновна</t>
  </si>
  <si>
    <t>Горбатко</t>
  </si>
  <si>
    <t>Альбина</t>
  </si>
  <si>
    <t>Гриценко</t>
  </si>
  <si>
    <t>Федоровна</t>
  </si>
  <si>
    <t xml:space="preserve">Михина </t>
  </si>
  <si>
    <t>Забиян</t>
  </si>
  <si>
    <t>Витальевна</t>
  </si>
  <si>
    <t>Лаптева</t>
  </si>
  <si>
    <t>Трынкина</t>
  </si>
  <si>
    <t>Викторовна</t>
  </si>
  <si>
    <t>ГБОУ " СОШ № 44"</t>
  </si>
  <si>
    <t>Хараева</t>
  </si>
  <si>
    <t>Борисовна</t>
  </si>
  <si>
    <t>Черненко</t>
  </si>
  <si>
    <t xml:space="preserve">Юлия </t>
  </si>
  <si>
    <t>Олеговина</t>
  </si>
  <si>
    <t>Парфенова</t>
  </si>
  <si>
    <t>Скидрин</t>
  </si>
  <si>
    <t xml:space="preserve">Игорь </t>
  </si>
  <si>
    <t>Владимирович</t>
  </si>
  <si>
    <t>Пустивый</t>
  </si>
  <si>
    <t>Неботов</t>
  </si>
  <si>
    <t>Артем</t>
  </si>
  <si>
    <t>Захарчук</t>
  </si>
  <si>
    <t>Горпинченко</t>
  </si>
  <si>
    <t>Деордица</t>
  </si>
  <si>
    <t>Матюшина</t>
  </si>
  <si>
    <t>Ирина</t>
  </si>
  <si>
    <t>Васильевна</t>
  </si>
  <si>
    <t>Ярыш</t>
  </si>
  <si>
    <t>Констатиновна</t>
  </si>
  <si>
    <t>Приходько</t>
  </si>
  <si>
    <t>Бондаренко</t>
  </si>
  <si>
    <t>Маргарита</t>
  </si>
  <si>
    <t>Чепелева</t>
  </si>
  <si>
    <t>Волошко</t>
  </si>
  <si>
    <t>Дорохина</t>
  </si>
  <si>
    <t xml:space="preserve">Лазарева  </t>
  </si>
  <si>
    <t xml:space="preserve"> Вероника  </t>
  </si>
  <si>
    <t xml:space="preserve"> Руслановна </t>
  </si>
  <si>
    <t>Сапунова</t>
  </si>
  <si>
    <t>Булгакова</t>
  </si>
  <si>
    <t>Безверхая</t>
  </si>
  <si>
    <t>Ачкинази</t>
  </si>
  <si>
    <t>Чернецкий</t>
  </si>
  <si>
    <t>Данилович</t>
  </si>
  <si>
    <t>Грибанов</t>
  </si>
  <si>
    <t>Алексеевич</t>
  </si>
  <si>
    <t>Кузнецова</t>
  </si>
  <si>
    <t xml:space="preserve"> Екатерина </t>
  </si>
  <si>
    <t xml:space="preserve"> Андреевна </t>
  </si>
  <si>
    <t>Ольховская</t>
  </si>
  <si>
    <t xml:space="preserve">Абдурагимова </t>
  </si>
  <si>
    <t xml:space="preserve">Айсель </t>
  </si>
  <si>
    <t xml:space="preserve">Вугар – кызы </t>
  </si>
  <si>
    <t>Белая</t>
  </si>
  <si>
    <t>Катрина</t>
  </si>
  <si>
    <t>Рудык</t>
  </si>
  <si>
    <t>Ярослав</t>
  </si>
  <si>
    <t>Заика</t>
  </si>
  <si>
    <t>Кордыш</t>
  </si>
  <si>
    <t>Бойко</t>
  </si>
  <si>
    <t>Милана</t>
  </si>
  <si>
    <t>Репка</t>
  </si>
  <si>
    <t>Карпова</t>
  </si>
  <si>
    <t>Бакай</t>
  </si>
  <si>
    <t>Лилиана</t>
  </si>
  <si>
    <t>Батищева</t>
  </si>
  <si>
    <t>Мирошниченко</t>
  </si>
  <si>
    <t>Бондарчук</t>
  </si>
  <si>
    <t>Павлович</t>
  </si>
  <si>
    <t>Николаева</t>
  </si>
  <si>
    <t>Титух</t>
  </si>
  <si>
    <t>Шалыгина</t>
  </si>
  <si>
    <t>Алина</t>
  </si>
  <si>
    <t>ГБОУ   СОШ № 31"</t>
  </si>
  <si>
    <t>Абибулалаева</t>
  </si>
  <si>
    <t>Динара</t>
  </si>
  <si>
    <t>Эльдаровна</t>
  </si>
  <si>
    <t>Аксенова</t>
  </si>
  <si>
    <t>Батына</t>
  </si>
  <si>
    <t>Антоновна</t>
  </si>
  <si>
    <t>Власов</t>
  </si>
  <si>
    <t>Годунова</t>
  </si>
  <si>
    <t>Кристина</t>
  </si>
  <si>
    <t>Углицкий</t>
  </si>
  <si>
    <t>Адирбекова</t>
  </si>
  <si>
    <t>Аделя</t>
  </si>
  <si>
    <t xml:space="preserve">Белкина </t>
  </si>
  <si>
    <t>Гордовская</t>
  </si>
  <si>
    <t>Горпиненко</t>
  </si>
  <si>
    <t>Вечерский</t>
  </si>
  <si>
    <t>Виталий</t>
  </si>
  <si>
    <t>Вольвич</t>
  </si>
  <si>
    <t>Эвелина</t>
  </si>
  <si>
    <t>Халин</t>
  </si>
  <si>
    <t>Дмитриевич</t>
  </si>
  <si>
    <t>Мальфанов</t>
  </si>
  <si>
    <t>Анатолий</t>
  </si>
  <si>
    <t>Хатыпова</t>
  </si>
  <si>
    <t>Асие</t>
  </si>
  <si>
    <t>Энверовна</t>
  </si>
  <si>
    <t>Лысенко</t>
  </si>
  <si>
    <t>Вадим</t>
  </si>
  <si>
    <t>Алмасуд</t>
  </si>
  <si>
    <t>Руслан</t>
  </si>
  <si>
    <t>Фисалович</t>
  </si>
  <si>
    <t>ГБОУ  "СОШ № 18"</t>
  </si>
  <si>
    <t>Чурзина</t>
  </si>
  <si>
    <t>Валентина</t>
  </si>
  <si>
    <t>Клименко</t>
  </si>
  <si>
    <t>Силенко</t>
  </si>
  <si>
    <t>Алиса</t>
  </si>
  <si>
    <t>Степанов</t>
  </si>
  <si>
    <t>Викторович</t>
  </si>
  <si>
    <t>Берейко</t>
  </si>
  <si>
    <t>Тымченко</t>
  </si>
  <si>
    <t>Тарасовна</t>
  </si>
  <si>
    <t>Петрунин</t>
  </si>
  <si>
    <t>Найдёнов</t>
  </si>
  <si>
    <t>ГБОУ " СОШ № 40"</t>
  </si>
  <si>
    <t>ГБОУ "СОШ № 41"</t>
  </si>
  <si>
    <t>Драганец</t>
  </si>
  <si>
    <t>Лилия</t>
  </si>
  <si>
    <t>Резникова</t>
  </si>
  <si>
    <t>Руслановна</t>
  </si>
  <si>
    <t>Ремизова</t>
  </si>
  <si>
    <t>Желуденко</t>
  </si>
  <si>
    <t>Сидорович</t>
  </si>
  <si>
    <t>Мстислав</t>
  </si>
  <si>
    <t>Платицин</t>
  </si>
  <si>
    <t>Иванович</t>
  </si>
  <si>
    <t>Румянцева</t>
  </si>
  <si>
    <t>Шелегина</t>
  </si>
  <si>
    <t>Шокало</t>
  </si>
  <si>
    <t>Ржанова</t>
  </si>
  <si>
    <t>Черевко</t>
  </si>
  <si>
    <t>Чернов</t>
  </si>
  <si>
    <t>Машкина</t>
  </si>
  <si>
    <t>Табина</t>
  </si>
  <si>
    <t xml:space="preserve">Анна </t>
  </si>
  <si>
    <t>Сергеева</t>
  </si>
  <si>
    <t>Суворова</t>
  </si>
  <si>
    <t>Ткачева</t>
  </si>
  <si>
    <t>Леонидовна</t>
  </si>
  <si>
    <t>Пичатджи</t>
  </si>
  <si>
    <t>Чернышев</t>
  </si>
  <si>
    <t>Михаил</t>
  </si>
  <si>
    <t>Михайлова</t>
  </si>
  <si>
    <t>Тетерчук</t>
  </si>
  <si>
    <t xml:space="preserve">Плаксина </t>
  </si>
  <si>
    <t>Майстренко</t>
  </si>
  <si>
    <t>ГБОУ " СОШ № 31"</t>
  </si>
  <si>
    <t>ГБОУ "СОШ № 9"</t>
  </si>
  <si>
    <t>ГБОУ "СОШ № 27"</t>
  </si>
  <si>
    <t>Клёнова</t>
  </si>
  <si>
    <t>Владлена</t>
  </si>
  <si>
    <t>Владленовна</t>
  </si>
  <si>
    <t>Обновленская</t>
  </si>
  <si>
    <t>Орлеановна</t>
  </si>
  <si>
    <t>Картавенко</t>
  </si>
  <si>
    <t>Ермакова</t>
  </si>
  <si>
    <t>Валентиновна</t>
  </si>
  <si>
    <t>Каштанов</t>
  </si>
  <si>
    <t>Валентин</t>
  </si>
  <si>
    <t>Григорьев</t>
  </si>
  <si>
    <t>Георгиевич</t>
  </si>
  <si>
    <t>Домашенко</t>
  </si>
  <si>
    <t>Рами</t>
  </si>
  <si>
    <t>Пучкова</t>
  </si>
  <si>
    <t>Ангелина</t>
  </si>
  <si>
    <t>ГБОУ «СОШ № 59»</t>
  </si>
  <si>
    <t>ГБОУ «СОШ № 12»</t>
  </si>
  <si>
    <t xml:space="preserve">Данилевич </t>
  </si>
  <si>
    <t xml:space="preserve"> Анастасия </t>
  </si>
  <si>
    <t xml:space="preserve"> Петровна</t>
  </si>
  <si>
    <t>Иваниченко</t>
  </si>
  <si>
    <t xml:space="preserve"> Александра </t>
  </si>
  <si>
    <t xml:space="preserve"> Руслановна</t>
  </si>
  <si>
    <t xml:space="preserve">Фомичева </t>
  </si>
  <si>
    <t xml:space="preserve"> Дарья </t>
  </si>
  <si>
    <t xml:space="preserve"> Максимовна</t>
  </si>
  <si>
    <t>Сидякина Ольга Анатольевна</t>
  </si>
  <si>
    <t>Бондарь Ольга Вячеславовна</t>
  </si>
  <si>
    <t>Сагайдачная</t>
  </si>
  <si>
    <t xml:space="preserve"> Галина </t>
  </si>
  <si>
    <t xml:space="preserve"> Андреевна</t>
  </si>
  <si>
    <t xml:space="preserve">Сидякин </t>
  </si>
  <si>
    <t xml:space="preserve"> Данил </t>
  </si>
  <si>
    <t xml:space="preserve"> Викторович</t>
  </si>
  <si>
    <t>Романов</t>
  </si>
  <si>
    <t xml:space="preserve"> Анатолий </t>
  </si>
  <si>
    <t xml:space="preserve"> Вадимович</t>
  </si>
  <si>
    <t>Заславская Светлана Алексеевна</t>
  </si>
  <si>
    <t xml:space="preserve">Товкач </t>
  </si>
  <si>
    <t xml:space="preserve">Андрей </t>
  </si>
  <si>
    <t>Жукова</t>
  </si>
  <si>
    <t>Будагова</t>
  </si>
  <si>
    <t>Кюнель</t>
  </si>
  <si>
    <t>Амирановна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</si>
</sst>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106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top"/>
    </xf>
    <xf numFmtId="0" fontId="8" fillId="0" borderId="0" xfId="0" applyFont="1" applyFill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/>
    <xf numFmtId="0" fontId="3" fillId="2" borderId="1" xfId="0" applyFont="1" applyFill="1" applyBorder="1"/>
    <xf numFmtId="0" fontId="9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Protection="1"/>
    <xf numFmtId="0" fontId="4" fillId="4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Protection="1"/>
    <xf numFmtId="0" fontId="4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/>
    <xf numFmtId="0" fontId="4" fillId="2" borderId="1" xfId="0" applyFont="1" applyFill="1" applyBorder="1"/>
    <xf numFmtId="0" fontId="9" fillId="4" borderId="1" xfId="0" applyFont="1" applyFill="1" applyBorder="1" applyAlignment="1"/>
    <xf numFmtId="0" fontId="4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/>
    <xf numFmtId="0" fontId="2" fillId="4" borderId="0" xfId="0" applyFont="1" applyFill="1" applyProtection="1"/>
    <xf numFmtId="0" fontId="2" fillId="4" borderId="1" xfId="0" applyFont="1" applyFill="1" applyBorder="1" applyProtection="1"/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/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4" fillId="0" borderId="1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>
      <alignment horizontal="left" vertical="top"/>
    </xf>
    <xf numFmtId="0" fontId="5" fillId="3" borderId="5" xfId="0" applyFont="1" applyFill="1" applyBorder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Protection="1"/>
    <xf numFmtId="0" fontId="2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left" vertical="top"/>
    </xf>
    <xf numFmtId="0" fontId="1" fillId="3" borderId="0" xfId="0" applyFont="1" applyFill="1" applyAlignment="1" applyProtection="1">
      <alignment horizontal="center" vertical="top"/>
    </xf>
    <xf numFmtId="0" fontId="0" fillId="3" borderId="0" xfId="0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5" fillId="4" borderId="1" xfId="1" applyFont="1" applyFill="1" applyBorder="1"/>
    <xf numFmtId="0" fontId="2" fillId="4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</xf>
    <xf numFmtId="0" fontId="5" fillId="3" borderId="1" xfId="1" applyFont="1" applyFill="1" applyBorder="1" applyAlignment="1">
      <alignment horizontal="left"/>
    </xf>
    <xf numFmtId="0" fontId="5" fillId="4" borderId="1" xfId="1" applyFont="1" applyFill="1" applyBorder="1" applyAlignment="1">
      <alignment horizontal="left"/>
    </xf>
    <xf numFmtId="0" fontId="5" fillId="4" borderId="1" xfId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4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4" fillId="4" borderId="0" xfId="0" applyFont="1" applyFill="1" applyAlignment="1">
      <alignment vertical="center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4" borderId="4" xfId="0" applyFont="1" applyFill="1" applyBorder="1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85D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iana/Desktop/&#1042;&#1077;&#1076;&#1086;&#1084;&#1086;&#1089;&#1090;&#1080;%20&#1052;&#1069;%20&#1074;&#1089;&#1086;&#1096;%20&#1069;&#1050;&#1054;/&#1052;&#1069;&#1074;&#1089;&#1086;&#1096;%20&#1069;&#1050;&#1054;%20&#1051;&#1077;&#1085;&#1080;&#1085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>
        <row r="5">
          <cell r="Q5" t="str">
            <v>Фамилия, имя, отчество учителя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I1" workbookViewId="0">
      <selection activeCell="U7" sqref="U7"/>
    </sheetView>
  </sheetViews>
  <sheetFormatPr defaultRowHeight="18.75"/>
  <cols>
    <col min="1" max="2" width="9.140625" style="1"/>
    <col min="3" max="3" width="23.42578125" style="1" customWidth="1"/>
    <col min="4" max="6" width="17.7109375" style="1" customWidth="1"/>
    <col min="7" max="7" width="16.5703125" style="5" customWidth="1"/>
    <col min="8" max="8" width="18.5703125" style="5" customWidth="1"/>
    <col min="9" max="13" width="7.7109375" style="1" customWidth="1"/>
    <col min="14" max="14" width="15.140625" style="1" customWidth="1"/>
    <col min="15" max="15" width="17.28515625" style="5" customWidth="1"/>
    <col min="16" max="16" width="17" style="1" customWidth="1"/>
    <col min="17" max="17" width="35.5703125" style="1" customWidth="1"/>
    <col min="18" max="16384" width="9.140625" style="1"/>
  </cols>
  <sheetData>
    <row r="1" spans="1:17">
      <c r="C1" s="15" t="s">
        <v>212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78.75">
      <c r="A2" s="104" t="s">
        <v>73</v>
      </c>
      <c r="B2" s="104" t="s">
        <v>73</v>
      </c>
      <c r="C2" s="105" t="s">
        <v>10</v>
      </c>
      <c r="D2" s="14" t="s">
        <v>0</v>
      </c>
      <c r="E2" s="14" t="s">
        <v>1</v>
      </c>
      <c r="F2" s="14" t="s">
        <v>2</v>
      </c>
      <c r="G2" s="14" t="s">
        <v>3</v>
      </c>
      <c r="H2" s="14" t="s">
        <v>9</v>
      </c>
      <c r="I2" s="19" t="s">
        <v>4</v>
      </c>
      <c r="J2" s="20"/>
      <c r="K2" s="20"/>
      <c r="L2" s="20"/>
      <c r="M2" s="20"/>
      <c r="N2" s="14" t="s">
        <v>5</v>
      </c>
      <c r="O2" s="14" t="s">
        <v>6</v>
      </c>
      <c r="P2" s="14" t="s">
        <v>7</v>
      </c>
      <c r="Q2" s="14" t="s">
        <v>8</v>
      </c>
    </row>
    <row r="3" spans="1:17">
      <c r="A3" s="3">
        <v>1</v>
      </c>
      <c r="B3" s="3">
        <v>1</v>
      </c>
      <c r="C3" s="97" t="s">
        <v>454</v>
      </c>
      <c r="D3" s="98" t="s">
        <v>456</v>
      </c>
      <c r="E3" s="99" t="s">
        <v>457</v>
      </c>
      <c r="F3" s="98" t="s">
        <v>458</v>
      </c>
      <c r="G3" s="26">
        <v>8</v>
      </c>
      <c r="H3" s="26">
        <v>8</v>
      </c>
      <c r="I3" s="23">
        <v>21</v>
      </c>
      <c r="J3" s="23">
        <v>5</v>
      </c>
      <c r="K3" s="23">
        <v>1</v>
      </c>
      <c r="L3" s="23">
        <v>3</v>
      </c>
      <c r="M3" s="23">
        <f>SUM(I3:L3)</f>
        <v>30</v>
      </c>
      <c r="N3" s="47"/>
      <c r="O3" s="23">
        <f>SUM(K3:N3)</f>
        <v>34</v>
      </c>
      <c r="P3" s="55" t="s">
        <v>236</v>
      </c>
      <c r="Q3" s="47" t="s">
        <v>465</v>
      </c>
    </row>
    <row r="4" spans="1:17">
      <c r="A4" s="3">
        <v>2</v>
      </c>
      <c r="B4" s="3">
        <v>2</v>
      </c>
      <c r="C4" s="103" t="s">
        <v>454</v>
      </c>
      <c r="D4" s="49" t="s">
        <v>459</v>
      </c>
      <c r="E4" s="100" t="s">
        <v>460</v>
      </c>
      <c r="F4" s="49" t="s">
        <v>461</v>
      </c>
      <c r="G4" s="26">
        <v>8</v>
      </c>
      <c r="H4" s="26">
        <v>8</v>
      </c>
      <c r="I4" s="23">
        <v>17</v>
      </c>
      <c r="J4" s="23">
        <v>3</v>
      </c>
      <c r="K4" s="23">
        <v>5</v>
      </c>
      <c r="L4" s="23">
        <v>0</v>
      </c>
      <c r="M4" s="23">
        <f t="shared" ref="M4:M5" si="0">SUM(I4:L4)</f>
        <v>25</v>
      </c>
      <c r="N4" s="47"/>
      <c r="O4" s="23">
        <f t="shared" ref="O4:O5" si="1">SUM(K4:N4)</f>
        <v>30</v>
      </c>
      <c r="P4" s="55" t="s">
        <v>236</v>
      </c>
      <c r="Q4" s="101" t="s">
        <v>465</v>
      </c>
    </row>
    <row r="5" spans="1:17">
      <c r="A5" s="3">
        <v>3</v>
      </c>
      <c r="B5" s="3">
        <v>3</v>
      </c>
      <c r="C5" s="97" t="s">
        <v>455</v>
      </c>
      <c r="D5" s="49" t="s">
        <v>462</v>
      </c>
      <c r="E5" s="100" t="s">
        <v>463</v>
      </c>
      <c r="F5" s="49" t="s">
        <v>464</v>
      </c>
      <c r="G5" s="26">
        <v>8</v>
      </c>
      <c r="H5" s="26">
        <v>8</v>
      </c>
      <c r="I5" s="23">
        <v>13</v>
      </c>
      <c r="J5" s="23">
        <v>5</v>
      </c>
      <c r="K5" s="23">
        <v>0</v>
      </c>
      <c r="L5" s="23">
        <v>0</v>
      </c>
      <c r="M5" s="23">
        <f t="shared" si="0"/>
        <v>18</v>
      </c>
      <c r="N5" s="47"/>
      <c r="O5" s="23">
        <f t="shared" si="1"/>
        <v>18</v>
      </c>
      <c r="P5" s="55" t="s">
        <v>236</v>
      </c>
      <c r="Q5" s="47" t="s">
        <v>466</v>
      </c>
    </row>
    <row r="6" spans="1:17">
      <c r="A6" s="3">
        <v>1</v>
      </c>
      <c r="B6" s="3">
        <v>4</v>
      </c>
      <c r="C6" s="103" t="s">
        <v>454</v>
      </c>
      <c r="D6" s="49" t="s">
        <v>467</v>
      </c>
      <c r="E6" s="49" t="s">
        <v>468</v>
      </c>
      <c r="F6" s="49" t="s">
        <v>469</v>
      </c>
      <c r="G6" s="26">
        <v>9</v>
      </c>
      <c r="H6" s="26">
        <v>9</v>
      </c>
      <c r="I6" s="26">
        <v>19</v>
      </c>
      <c r="J6" s="26">
        <v>8</v>
      </c>
      <c r="K6" s="26">
        <v>7</v>
      </c>
      <c r="L6" s="26">
        <v>3</v>
      </c>
      <c r="M6" s="26">
        <v>37</v>
      </c>
      <c r="N6" s="47"/>
      <c r="O6" s="23">
        <f t="shared" ref="O6" si="2">SUM(L6:N6)</f>
        <v>40</v>
      </c>
      <c r="P6" s="55" t="s">
        <v>236</v>
      </c>
      <c r="Q6" s="25" t="s">
        <v>465</v>
      </c>
    </row>
    <row r="7" spans="1:17">
      <c r="A7" s="3">
        <v>2</v>
      </c>
      <c r="B7" s="3">
        <v>5</v>
      </c>
      <c r="C7" s="103" t="s">
        <v>454</v>
      </c>
      <c r="D7" s="98" t="s">
        <v>470</v>
      </c>
      <c r="E7" s="98" t="s">
        <v>471</v>
      </c>
      <c r="F7" s="98" t="s">
        <v>472</v>
      </c>
      <c r="G7" s="26">
        <v>9</v>
      </c>
      <c r="H7" s="26">
        <v>9</v>
      </c>
      <c r="I7" s="26">
        <v>20</v>
      </c>
      <c r="J7" s="26">
        <v>8</v>
      </c>
      <c r="K7" s="26">
        <v>4</v>
      </c>
      <c r="L7" s="26">
        <v>4</v>
      </c>
      <c r="M7" s="26">
        <v>36</v>
      </c>
      <c r="N7" s="47"/>
      <c r="O7" s="23">
        <f>SUM(L7:N7)</f>
        <v>40</v>
      </c>
      <c r="P7" s="55" t="s">
        <v>236</v>
      </c>
      <c r="Q7" s="25" t="s">
        <v>465</v>
      </c>
    </row>
    <row r="8" spans="1:17">
      <c r="A8" s="3">
        <v>3</v>
      </c>
      <c r="B8" s="3">
        <v>6</v>
      </c>
      <c r="C8" s="103" t="s">
        <v>455</v>
      </c>
      <c r="D8" s="47" t="s">
        <v>473</v>
      </c>
      <c r="E8" s="47" t="s">
        <v>474</v>
      </c>
      <c r="F8" s="47" t="s">
        <v>475</v>
      </c>
      <c r="G8" s="26">
        <v>9</v>
      </c>
      <c r="H8" s="26">
        <v>9</v>
      </c>
      <c r="I8" s="26">
        <v>18</v>
      </c>
      <c r="J8" s="26">
        <v>9</v>
      </c>
      <c r="K8" s="26">
        <v>0</v>
      </c>
      <c r="L8" s="26">
        <v>6</v>
      </c>
      <c r="M8" s="26">
        <v>33</v>
      </c>
      <c r="N8" s="47"/>
      <c r="O8" s="23">
        <f t="shared" ref="O8" si="3">SUM(L8:N8)</f>
        <v>39</v>
      </c>
      <c r="P8" s="55" t="s">
        <v>236</v>
      </c>
      <c r="Q8" s="25" t="s">
        <v>476</v>
      </c>
    </row>
    <row r="9" spans="1:17">
      <c r="A9" s="3">
        <v>1</v>
      </c>
      <c r="B9" s="3">
        <v>7</v>
      </c>
      <c r="C9" s="103" t="s">
        <v>455</v>
      </c>
      <c r="D9" s="46" t="s">
        <v>477</v>
      </c>
      <c r="E9" s="102" t="s">
        <v>478</v>
      </c>
      <c r="F9" s="80" t="s">
        <v>397</v>
      </c>
      <c r="G9" s="26">
        <v>11</v>
      </c>
      <c r="H9" s="26">
        <v>11</v>
      </c>
      <c r="I9" s="26">
        <v>24</v>
      </c>
      <c r="J9" s="26">
        <v>9</v>
      </c>
      <c r="K9" s="26">
        <v>2</v>
      </c>
      <c r="L9" s="26">
        <v>2</v>
      </c>
      <c r="M9" s="26">
        <v>0</v>
      </c>
      <c r="N9" s="47"/>
      <c r="O9" s="26">
        <v>37</v>
      </c>
      <c r="P9" s="55" t="s">
        <v>236</v>
      </c>
      <c r="Q9" s="25" t="s">
        <v>466</v>
      </c>
    </row>
    <row r="10" spans="1:17">
      <c r="A10" s="3">
        <v>2</v>
      </c>
      <c r="B10" s="3">
        <v>8</v>
      </c>
      <c r="C10" s="103" t="s">
        <v>455</v>
      </c>
      <c r="D10" s="102" t="s">
        <v>479</v>
      </c>
      <c r="E10" s="102" t="s">
        <v>217</v>
      </c>
      <c r="F10" s="80" t="s">
        <v>107</v>
      </c>
      <c r="G10" s="26">
        <v>11</v>
      </c>
      <c r="H10" s="26">
        <v>11</v>
      </c>
      <c r="I10" s="26">
        <v>17</v>
      </c>
      <c r="J10" s="26">
        <v>7</v>
      </c>
      <c r="K10" s="26">
        <v>0</v>
      </c>
      <c r="L10" s="26">
        <v>0</v>
      </c>
      <c r="M10" s="26">
        <v>0</v>
      </c>
      <c r="N10" s="47"/>
      <c r="O10" s="26">
        <v>24</v>
      </c>
      <c r="P10" s="55" t="s">
        <v>236</v>
      </c>
      <c r="Q10" s="25" t="s">
        <v>466</v>
      </c>
    </row>
    <row r="11" spans="1:17">
      <c r="A11" s="3">
        <v>3</v>
      </c>
      <c r="B11" s="3">
        <v>9</v>
      </c>
      <c r="C11" s="103" t="s">
        <v>455</v>
      </c>
      <c r="D11" s="102" t="s">
        <v>480</v>
      </c>
      <c r="E11" s="80" t="s">
        <v>481</v>
      </c>
      <c r="F11" s="80" t="s">
        <v>482</v>
      </c>
      <c r="G11" s="26">
        <v>11</v>
      </c>
      <c r="H11" s="26">
        <v>11</v>
      </c>
      <c r="I11" s="26">
        <v>10</v>
      </c>
      <c r="J11" s="26">
        <v>8</v>
      </c>
      <c r="K11" s="26">
        <v>2</v>
      </c>
      <c r="L11" s="26">
        <v>2</v>
      </c>
      <c r="M11" s="26">
        <v>0</v>
      </c>
      <c r="N11" s="47"/>
      <c r="O11" s="26">
        <v>22</v>
      </c>
      <c r="P11" s="55" t="s">
        <v>236</v>
      </c>
      <c r="Q11" s="25" t="s">
        <v>466</v>
      </c>
    </row>
    <row r="12" spans="1:17">
      <c r="O12" s="1"/>
    </row>
    <row r="13" spans="1:17">
      <c r="O13" s="1"/>
    </row>
    <row r="14" spans="1:17">
      <c r="O14" s="1"/>
    </row>
    <row r="15" spans="1:17">
      <c r="O15" s="1"/>
    </row>
    <row r="16" spans="1:17">
      <c r="O16" s="1"/>
    </row>
    <row r="17" spans="3:17">
      <c r="O17" s="1"/>
    </row>
    <row r="18" spans="3:17">
      <c r="C18" s="2"/>
      <c r="D18" s="2"/>
      <c r="E18" s="2"/>
      <c r="F18" s="2"/>
      <c r="G18" s="6"/>
      <c r="H18" s="6"/>
      <c r="I18" s="2"/>
      <c r="J18" s="2"/>
      <c r="K18" s="2"/>
      <c r="L18" s="2"/>
      <c r="M18" s="2"/>
      <c r="N18" s="2"/>
      <c r="O18" s="6"/>
      <c r="P18" s="2"/>
      <c r="Q18" s="2"/>
    </row>
    <row r="19" spans="3:17">
      <c r="C19" s="2"/>
      <c r="D19" s="2"/>
      <c r="E19" s="2"/>
      <c r="F19" s="2"/>
      <c r="G19" s="6"/>
      <c r="H19" s="6"/>
      <c r="I19" s="2"/>
      <c r="J19" s="2"/>
      <c r="K19" s="2"/>
      <c r="L19" s="2"/>
      <c r="M19" s="2"/>
      <c r="N19" s="2"/>
      <c r="O19" s="6"/>
      <c r="P19" s="2"/>
      <c r="Q19" s="2"/>
    </row>
    <row r="20" spans="3:17">
      <c r="C20" s="2"/>
      <c r="D20" s="2"/>
      <c r="E20" s="2"/>
      <c r="F20" s="2"/>
      <c r="G20" s="6"/>
      <c r="H20" s="6"/>
      <c r="I20" s="2"/>
      <c r="J20" s="2"/>
      <c r="K20" s="2"/>
      <c r="L20" s="2"/>
      <c r="M20" s="2"/>
      <c r="N20" s="2"/>
      <c r="O20" s="6"/>
      <c r="P20" s="2"/>
      <c r="Q20" s="2"/>
    </row>
    <row r="21" spans="3:17">
      <c r="C21" s="2"/>
      <c r="D21" s="2"/>
      <c r="E21" s="2"/>
      <c r="F21" s="2"/>
      <c r="G21" s="6"/>
      <c r="H21" s="6"/>
      <c r="I21" s="2"/>
      <c r="J21" s="2"/>
      <c r="K21" s="2"/>
      <c r="L21" s="2"/>
      <c r="M21" s="2"/>
      <c r="N21" s="2"/>
      <c r="O21" s="6"/>
      <c r="P21" s="2"/>
      <c r="Q21" s="2"/>
    </row>
    <row r="22" spans="3:17">
      <c r="C22" s="2"/>
      <c r="D22" s="2"/>
      <c r="E22" s="2"/>
      <c r="F22" s="2"/>
      <c r="G22" s="6"/>
      <c r="H22" s="6"/>
      <c r="I22" s="2"/>
      <c r="J22" s="2"/>
      <c r="K22" s="2"/>
      <c r="L22" s="2"/>
      <c r="M22" s="2"/>
      <c r="N22" s="2"/>
      <c r="O22" s="6"/>
      <c r="P22" s="2"/>
      <c r="Q22" s="2"/>
    </row>
    <row r="23" spans="3:17">
      <c r="C23" s="2"/>
      <c r="D23" s="2"/>
      <c r="E23" s="2"/>
      <c r="F23" s="2"/>
      <c r="G23" s="6"/>
      <c r="H23" s="6"/>
      <c r="I23" s="2"/>
      <c r="J23" s="2"/>
      <c r="K23" s="2"/>
      <c r="L23" s="2"/>
      <c r="M23" s="2"/>
      <c r="N23" s="2"/>
      <c r="O23" s="6"/>
      <c r="P23" s="2"/>
      <c r="Q23" s="2"/>
    </row>
    <row r="24" spans="3:17">
      <c r="C24" s="2"/>
      <c r="D24" s="2"/>
      <c r="E24" s="2"/>
      <c r="F24" s="2"/>
      <c r="G24" s="6"/>
      <c r="H24" s="6"/>
      <c r="I24" s="2"/>
      <c r="J24" s="2"/>
      <c r="K24" s="2"/>
      <c r="L24" s="2"/>
      <c r="M24" s="2"/>
      <c r="N24" s="2"/>
      <c r="O24" s="6"/>
      <c r="P24" s="2"/>
      <c r="Q24" s="2"/>
    </row>
    <row r="25" spans="3:17">
      <c r="C25" s="2"/>
      <c r="D25" s="2"/>
      <c r="E25" s="2"/>
      <c r="F25" s="2"/>
      <c r="G25" s="6"/>
      <c r="H25" s="6"/>
      <c r="I25" s="2"/>
      <c r="J25" s="2"/>
      <c r="K25" s="2"/>
      <c r="L25" s="2"/>
      <c r="M25" s="2"/>
      <c r="N25" s="2"/>
      <c r="O25" s="6"/>
      <c r="P25" s="2"/>
      <c r="Q25" s="2"/>
    </row>
    <row r="26" spans="3:17">
      <c r="C26" s="2"/>
      <c r="D26" s="2"/>
      <c r="E26" s="2"/>
      <c r="F26" s="2"/>
      <c r="G26" s="6"/>
      <c r="H26" s="6"/>
      <c r="I26" s="2"/>
      <c r="J26" s="2"/>
      <c r="K26" s="2"/>
      <c r="L26" s="2"/>
      <c r="M26" s="2"/>
      <c r="N26" s="2"/>
      <c r="O26" s="6"/>
      <c r="P26" s="2"/>
      <c r="Q26" s="2"/>
    </row>
  </sheetData>
  <sheetProtection formatCells="0" formatColumns="0" formatRows="0" insertColumns="0" insertRows="0" insertHyperlinks="0" deleteColumns="0" deleteRows="0"/>
  <mergeCells count="2">
    <mergeCell ref="I2:M2"/>
    <mergeCell ref="C1:Q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4"/>
  <sheetViews>
    <sheetView topLeftCell="A37" workbookViewId="0">
      <selection activeCell="C8" sqref="C8:P10"/>
    </sheetView>
  </sheetViews>
  <sheetFormatPr defaultRowHeight="18.75"/>
  <cols>
    <col min="1" max="2" width="9.140625" style="4"/>
    <col min="3" max="3" width="32.5703125" style="1" customWidth="1"/>
    <col min="4" max="4" width="22.140625" style="1" customWidth="1"/>
    <col min="5" max="5" width="21.28515625" style="1" customWidth="1"/>
    <col min="6" max="6" width="20" style="1" customWidth="1"/>
    <col min="7" max="7" width="16.5703125" style="5" customWidth="1"/>
    <col min="8" max="8" width="18.5703125" style="5" customWidth="1"/>
    <col min="9" max="12" width="7.7109375" style="5" customWidth="1"/>
    <col min="13" max="13" width="15.140625" style="1" customWidth="1"/>
    <col min="14" max="14" width="17.28515625" style="5" customWidth="1"/>
    <col min="15" max="15" width="17" style="1" customWidth="1"/>
    <col min="16" max="16" width="40.42578125" style="1" customWidth="1"/>
    <col min="17" max="16384" width="9.140625" style="1"/>
  </cols>
  <sheetData>
    <row r="1" spans="1:16">
      <c r="C1" s="75" t="s">
        <v>211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93.75">
      <c r="A2" s="6" t="s">
        <v>73</v>
      </c>
      <c r="B2" s="6" t="s">
        <v>73</v>
      </c>
      <c r="C2" s="77" t="s">
        <v>10</v>
      </c>
      <c r="D2" s="77" t="s">
        <v>0</v>
      </c>
      <c r="E2" s="77" t="s">
        <v>1</v>
      </c>
      <c r="F2" s="77" t="s">
        <v>2</v>
      </c>
      <c r="G2" s="77" t="s">
        <v>3</v>
      </c>
      <c r="H2" s="77" t="s">
        <v>9</v>
      </c>
      <c r="I2" s="78" t="s">
        <v>4</v>
      </c>
      <c r="J2" s="79"/>
      <c r="K2" s="79"/>
      <c r="L2" s="79"/>
      <c r="M2" s="77" t="s">
        <v>5</v>
      </c>
      <c r="N2" s="77" t="s">
        <v>6</v>
      </c>
      <c r="O2" s="77" t="s">
        <v>7</v>
      </c>
      <c r="P2" s="77" t="s">
        <v>8</v>
      </c>
    </row>
    <row r="3" spans="1:16">
      <c r="A3" s="3">
        <v>1</v>
      </c>
      <c r="B3" s="3">
        <v>1</v>
      </c>
      <c r="C3" s="29" t="s">
        <v>144</v>
      </c>
      <c r="D3" s="41" t="s">
        <v>147</v>
      </c>
      <c r="E3" s="41" t="s">
        <v>123</v>
      </c>
      <c r="F3" s="66" t="s">
        <v>37</v>
      </c>
      <c r="G3" s="67">
        <v>7</v>
      </c>
      <c r="H3" s="67">
        <v>7</v>
      </c>
      <c r="I3" s="71">
        <v>13</v>
      </c>
      <c r="J3" s="71">
        <v>9</v>
      </c>
      <c r="K3" s="71">
        <v>2</v>
      </c>
      <c r="L3" s="72">
        <v>2</v>
      </c>
      <c r="M3" s="68"/>
      <c r="N3" s="67">
        <v>26</v>
      </c>
      <c r="O3" s="54" t="s">
        <v>28</v>
      </c>
      <c r="P3" s="31" t="s">
        <v>108</v>
      </c>
    </row>
    <row r="4" spans="1:16">
      <c r="A4" s="3">
        <v>2</v>
      </c>
      <c r="B4" s="3">
        <v>2</v>
      </c>
      <c r="C4" s="29" t="s">
        <v>149</v>
      </c>
      <c r="D4" s="41" t="s">
        <v>148</v>
      </c>
      <c r="E4" s="41" t="s">
        <v>60</v>
      </c>
      <c r="F4" s="66" t="s">
        <v>36</v>
      </c>
      <c r="G4" s="67">
        <v>7</v>
      </c>
      <c r="H4" s="67">
        <v>7</v>
      </c>
      <c r="I4" s="67">
        <v>16</v>
      </c>
      <c r="J4" s="67">
        <v>7</v>
      </c>
      <c r="K4" s="67">
        <v>2</v>
      </c>
      <c r="L4" s="73">
        <v>0</v>
      </c>
      <c r="M4" s="68"/>
      <c r="N4" s="67">
        <v>25</v>
      </c>
      <c r="O4" s="54" t="s">
        <v>28</v>
      </c>
      <c r="P4" s="31" t="s">
        <v>111</v>
      </c>
    </row>
    <row r="5" spans="1:16">
      <c r="A5" s="3">
        <v>1</v>
      </c>
      <c r="B5" s="3">
        <v>3</v>
      </c>
      <c r="C5" s="57" t="s">
        <v>149</v>
      </c>
      <c r="D5" s="43" t="s">
        <v>308</v>
      </c>
      <c r="E5" s="43" t="s">
        <v>33</v>
      </c>
      <c r="F5" s="43" t="s">
        <v>37</v>
      </c>
      <c r="G5" s="69">
        <v>7</v>
      </c>
      <c r="H5" s="69">
        <v>7</v>
      </c>
      <c r="I5" s="23">
        <v>16</v>
      </c>
      <c r="J5" s="23">
        <v>4</v>
      </c>
      <c r="K5" s="23">
        <v>1</v>
      </c>
      <c r="L5" s="23">
        <v>0</v>
      </c>
      <c r="M5" s="59"/>
      <c r="N5" s="70">
        <f>I5+J5+K5+L5</f>
        <v>21</v>
      </c>
      <c r="O5" s="55" t="s">
        <v>236</v>
      </c>
      <c r="P5" s="43" t="s">
        <v>111</v>
      </c>
    </row>
    <row r="6" spans="1:16">
      <c r="A6" s="3">
        <v>2</v>
      </c>
      <c r="B6" s="3">
        <v>4</v>
      </c>
      <c r="C6" s="57" t="s">
        <v>144</v>
      </c>
      <c r="D6" s="43" t="s">
        <v>309</v>
      </c>
      <c r="E6" s="43" t="s">
        <v>310</v>
      </c>
      <c r="F6" s="43" t="s">
        <v>311</v>
      </c>
      <c r="G6" s="69">
        <v>7</v>
      </c>
      <c r="H6" s="69">
        <v>7</v>
      </c>
      <c r="I6" s="23">
        <v>11</v>
      </c>
      <c r="J6" s="23">
        <v>7</v>
      </c>
      <c r="K6" s="23">
        <v>2</v>
      </c>
      <c r="L6" s="23">
        <v>0</v>
      </c>
      <c r="M6" s="59"/>
      <c r="N6" s="70">
        <f>I6+J6+K6+L6</f>
        <v>20</v>
      </c>
      <c r="O6" s="55" t="s">
        <v>236</v>
      </c>
      <c r="P6" s="43" t="s">
        <v>108</v>
      </c>
    </row>
    <row r="7" spans="1:16">
      <c r="A7" s="3">
        <v>3</v>
      </c>
      <c r="B7" s="3">
        <v>5</v>
      </c>
      <c r="C7" s="57" t="s">
        <v>149</v>
      </c>
      <c r="D7" s="43" t="s">
        <v>312</v>
      </c>
      <c r="E7" s="43" t="s">
        <v>123</v>
      </c>
      <c r="F7" s="43" t="s">
        <v>313</v>
      </c>
      <c r="G7" s="69">
        <v>7</v>
      </c>
      <c r="H7" s="69">
        <v>7</v>
      </c>
      <c r="I7" s="23">
        <v>11</v>
      </c>
      <c r="J7" s="23">
        <v>6</v>
      </c>
      <c r="K7" s="23">
        <v>2</v>
      </c>
      <c r="L7" s="23">
        <v>0</v>
      </c>
      <c r="M7" s="59"/>
      <c r="N7" s="70">
        <f>I7+J7+K7+L7</f>
        <v>19</v>
      </c>
      <c r="O7" s="55" t="s">
        <v>236</v>
      </c>
      <c r="P7" s="43" t="s">
        <v>111</v>
      </c>
    </row>
    <row r="8" spans="1:16">
      <c r="A8" s="3">
        <v>1</v>
      </c>
      <c r="B8" s="3">
        <v>6</v>
      </c>
      <c r="C8" s="32" t="s">
        <v>146</v>
      </c>
      <c r="D8" s="65" t="s">
        <v>106</v>
      </c>
      <c r="E8" s="65" t="s">
        <v>82</v>
      </c>
      <c r="F8" s="65" t="s">
        <v>107</v>
      </c>
      <c r="G8" s="67">
        <v>8</v>
      </c>
      <c r="H8" s="67">
        <v>8</v>
      </c>
      <c r="I8" s="67">
        <v>21</v>
      </c>
      <c r="J8" s="67">
        <v>7</v>
      </c>
      <c r="K8" s="67">
        <v>6</v>
      </c>
      <c r="L8" s="67">
        <v>3</v>
      </c>
      <c r="M8" s="68"/>
      <c r="N8" s="67">
        <v>37</v>
      </c>
      <c r="O8" s="54" t="s">
        <v>28</v>
      </c>
      <c r="P8" s="31" t="s">
        <v>109</v>
      </c>
    </row>
    <row r="9" spans="1:16">
      <c r="A9" s="3">
        <v>2</v>
      </c>
      <c r="B9" s="3">
        <v>7</v>
      </c>
      <c r="C9" s="32" t="s">
        <v>149</v>
      </c>
      <c r="D9" s="65" t="s">
        <v>150</v>
      </c>
      <c r="E9" s="65" t="s">
        <v>11</v>
      </c>
      <c r="F9" s="65" t="s">
        <v>14</v>
      </c>
      <c r="G9" s="67">
        <v>8</v>
      </c>
      <c r="H9" s="67">
        <v>8</v>
      </c>
      <c r="I9" s="30">
        <v>22</v>
      </c>
      <c r="J9" s="30">
        <v>6</v>
      </c>
      <c r="K9" s="30">
        <v>5</v>
      </c>
      <c r="L9" s="30">
        <v>4</v>
      </c>
      <c r="M9" s="68"/>
      <c r="N9" s="67">
        <v>37</v>
      </c>
      <c r="O9" s="54" t="s">
        <v>28</v>
      </c>
      <c r="P9" s="32" t="s">
        <v>111</v>
      </c>
    </row>
    <row r="10" spans="1:16">
      <c r="A10" s="3">
        <v>1</v>
      </c>
      <c r="B10" s="3">
        <v>8</v>
      </c>
      <c r="C10" s="32" t="s">
        <v>144</v>
      </c>
      <c r="D10" s="65" t="s">
        <v>151</v>
      </c>
      <c r="E10" s="65" t="s">
        <v>98</v>
      </c>
      <c r="F10" s="65" t="s">
        <v>152</v>
      </c>
      <c r="G10" s="67">
        <v>8</v>
      </c>
      <c r="H10" s="67">
        <v>8</v>
      </c>
      <c r="I10" s="30">
        <v>21</v>
      </c>
      <c r="J10" s="30">
        <v>7</v>
      </c>
      <c r="K10" s="30">
        <v>5</v>
      </c>
      <c r="L10" s="30">
        <v>4</v>
      </c>
      <c r="M10" s="68"/>
      <c r="N10" s="67">
        <v>37</v>
      </c>
      <c r="O10" s="54" t="s">
        <v>28</v>
      </c>
      <c r="P10" s="32" t="s">
        <v>108</v>
      </c>
    </row>
    <row r="11" spans="1:16">
      <c r="A11" s="3">
        <v>2</v>
      </c>
      <c r="B11" s="3">
        <v>9</v>
      </c>
      <c r="C11" s="57" t="s">
        <v>144</v>
      </c>
      <c r="D11" s="74" t="s">
        <v>314</v>
      </c>
      <c r="E11" s="74" t="s">
        <v>92</v>
      </c>
      <c r="F11" s="74" t="s">
        <v>24</v>
      </c>
      <c r="G11" s="69">
        <v>8</v>
      </c>
      <c r="H11" s="69">
        <v>8</v>
      </c>
      <c r="I11" s="23">
        <v>20</v>
      </c>
      <c r="J11" s="23">
        <v>4</v>
      </c>
      <c r="K11" s="23">
        <v>10</v>
      </c>
      <c r="L11" s="23">
        <v>0</v>
      </c>
      <c r="M11" s="59"/>
      <c r="N11" s="23">
        <f t="shared" ref="N11:N14" si="0">J11+K11+L11+M11</f>
        <v>14</v>
      </c>
      <c r="O11" s="55" t="s">
        <v>236</v>
      </c>
      <c r="P11" s="43" t="s">
        <v>108</v>
      </c>
    </row>
    <row r="12" spans="1:16">
      <c r="A12" s="3">
        <v>3</v>
      </c>
      <c r="B12" s="3">
        <v>10</v>
      </c>
      <c r="C12" s="57" t="s">
        <v>145</v>
      </c>
      <c r="D12" s="74" t="s">
        <v>315</v>
      </c>
      <c r="E12" s="74" t="s">
        <v>316</v>
      </c>
      <c r="F12" s="74" t="s">
        <v>25</v>
      </c>
      <c r="G12" s="69">
        <v>8</v>
      </c>
      <c r="H12" s="69">
        <v>8</v>
      </c>
      <c r="I12" s="23">
        <v>19</v>
      </c>
      <c r="J12" s="23">
        <v>3</v>
      </c>
      <c r="K12" s="23">
        <v>5</v>
      </c>
      <c r="L12" s="23">
        <v>3</v>
      </c>
      <c r="M12" s="59"/>
      <c r="N12" s="23">
        <f t="shared" si="0"/>
        <v>11</v>
      </c>
      <c r="O12" s="55" t="s">
        <v>236</v>
      </c>
      <c r="P12" s="43" t="s">
        <v>105</v>
      </c>
    </row>
    <row r="13" spans="1:16">
      <c r="A13" s="3">
        <v>4</v>
      </c>
      <c r="B13" s="3">
        <v>11</v>
      </c>
      <c r="C13" s="57" t="s">
        <v>145</v>
      </c>
      <c r="D13" s="74" t="s">
        <v>317</v>
      </c>
      <c r="E13" s="74" t="s">
        <v>140</v>
      </c>
      <c r="F13" s="74" t="s">
        <v>37</v>
      </c>
      <c r="G13" s="69">
        <v>8</v>
      </c>
      <c r="H13" s="69">
        <v>8</v>
      </c>
      <c r="I13" s="23">
        <v>16</v>
      </c>
      <c r="J13" s="23">
        <v>7</v>
      </c>
      <c r="K13" s="23">
        <v>2</v>
      </c>
      <c r="L13" s="23">
        <v>2</v>
      </c>
      <c r="M13" s="59"/>
      <c r="N13" s="23">
        <f t="shared" si="0"/>
        <v>11</v>
      </c>
      <c r="O13" s="55" t="s">
        <v>236</v>
      </c>
      <c r="P13" s="43" t="s">
        <v>105</v>
      </c>
    </row>
    <row r="14" spans="1:16">
      <c r="A14" s="3">
        <v>5</v>
      </c>
      <c r="B14" s="3">
        <v>12</v>
      </c>
      <c r="C14" s="57" t="s">
        <v>145</v>
      </c>
      <c r="D14" s="74" t="s">
        <v>318</v>
      </c>
      <c r="E14" s="74" t="s">
        <v>88</v>
      </c>
      <c r="F14" s="74" t="s">
        <v>35</v>
      </c>
      <c r="G14" s="69">
        <v>8</v>
      </c>
      <c r="H14" s="69">
        <v>8</v>
      </c>
      <c r="I14" s="23">
        <v>15</v>
      </c>
      <c r="J14" s="23">
        <v>7</v>
      </c>
      <c r="K14" s="23">
        <v>0</v>
      </c>
      <c r="L14" s="23">
        <v>2</v>
      </c>
      <c r="M14" s="59"/>
      <c r="N14" s="23">
        <f t="shared" si="0"/>
        <v>9</v>
      </c>
      <c r="O14" s="55" t="s">
        <v>236</v>
      </c>
      <c r="P14" s="43" t="s">
        <v>105</v>
      </c>
    </row>
    <row r="15" spans="1:16">
      <c r="A15" s="3">
        <v>1</v>
      </c>
      <c r="B15" s="3">
        <v>13</v>
      </c>
      <c r="C15" s="32" t="s">
        <v>145</v>
      </c>
      <c r="D15" s="29" t="s">
        <v>153</v>
      </c>
      <c r="E15" s="29" t="s">
        <v>154</v>
      </c>
      <c r="F15" s="29" t="s">
        <v>48</v>
      </c>
      <c r="G15" s="30">
        <v>9</v>
      </c>
      <c r="H15" s="30">
        <v>9</v>
      </c>
      <c r="I15" s="30">
        <v>21</v>
      </c>
      <c r="J15" s="30">
        <v>6</v>
      </c>
      <c r="K15" s="30">
        <v>9</v>
      </c>
      <c r="L15" s="30">
        <v>9</v>
      </c>
      <c r="M15" s="67"/>
      <c r="N15" s="67">
        <v>45</v>
      </c>
      <c r="O15" s="54" t="s">
        <v>28</v>
      </c>
      <c r="P15" s="32" t="s">
        <v>105</v>
      </c>
    </row>
    <row r="16" spans="1:16">
      <c r="A16" s="3">
        <v>2</v>
      </c>
      <c r="B16" s="3">
        <v>14</v>
      </c>
      <c r="C16" s="32" t="s">
        <v>158</v>
      </c>
      <c r="D16" s="29" t="s">
        <v>155</v>
      </c>
      <c r="E16" s="29" t="s">
        <v>156</v>
      </c>
      <c r="F16" s="29" t="s">
        <v>157</v>
      </c>
      <c r="G16" s="30">
        <v>9</v>
      </c>
      <c r="H16" s="30">
        <v>9</v>
      </c>
      <c r="I16" s="30">
        <v>26</v>
      </c>
      <c r="J16" s="30">
        <v>9</v>
      </c>
      <c r="K16" s="30">
        <v>3</v>
      </c>
      <c r="L16" s="30">
        <v>6</v>
      </c>
      <c r="M16" s="67"/>
      <c r="N16" s="67">
        <v>44</v>
      </c>
      <c r="O16" s="54" t="s">
        <v>28</v>
      </c>
      <c r="P16" s="32" t="s">
        <v>159</v>
      </c>
    </row>
    <row r="17" spans="1:16">
      <c r="A17" s="3">
        <v>1</v>
      </c>
      <c r="B17" s="3">
        <v>15</v>
      </c>
      <c r="C17" s="80" t="s">
        <v>167</v>
      </c>
      <c r="D17" s="47" t="s">
        <v>319</v>
      </c>
      <c r="E17" s="47" t="s">
        <v>16</v>
      </c>
      <c r="F17" s="47" t="s">
        <v>220</v>
      </c>
      <c r="G17" s="23">
        <v>9</v>
      </c>
      <c r="H17" s="23">
        <v>9</v>
      </c>
      <c r="I17" s="45">
        <v>21</v>
      </c>
      <c r="J17" s="45">
        <v>8</v>
      </c>
      <c r="K17" s="45">
        <v>2</v>
      </c>
      <c r="L17" s="45">
        <v>2</v>
      </c>
      <c r="M17" s="59"/>
      <c r="N17" s="45">
        <f t="shared" ref="N17:N28" si="1">J17+K17+L17+M17</f>
        <v>12</v>
      </c>
      <c r="O17" s="55" t="s">
        <v>236</v>
      </c>
      <c r="P17" s="43" t="s">
        <v>168</v>
      </c>
    </row>
    <row r="18" spans="1:16">
      <c r="A18" s="3">
        <v>2</v>
      </c>
      <c r="B18" s="3">
        <v>16</v>
      </c>
      <c r="C18" s="80" t="s">
        <v>158</v>
      </c>
      <c r="D18" s="47" t="s">
        <v>320</v>
      </c>
      <c r="E18" s="47" t="s">
        <v>321</v>
      </c>
      <c r="F18" s="47" t="s">
        <v>322</v>
      </c>
      <c r="G18" s="23">
        <v>9</v>
      </c>
      <c r="H18" s="23">
        <v>9</v>
      </c>
      <c r="I18" s="45">
        <v>22</v>
      </c>
      <c r="J18" s="45">
        <v>6</v>
      </c>
      <c r="K18" s="45">
        <v>3</v>
      </c>
      <c r="L18" s="45">
        <v>2</v>
      </c>
      <c r="M18" s="59"/>
      <c r="N18" s="45">
        <f t="shared" si="1"/>
        <v>11</v>
      </c>
      <c r="O18" s="55" t="s">
        <v>236</v>
      </c>
      <c r="P18" s="43" t="s">
        <v>159</v>
      </c>
    </row>
    <row r="19" spans="1:16">
      <c r="A19" s="3">
        <v>3</v>
      </c>
      <c r="B19" s="3">
        <v>17</v>
      </c>
      <c r="C19" s="80" t="s">
        <v>167</v>
      </c>
      <c r="D19" s="47" t="s">
        <v>323</v>
      </c>
      <c r="E19" s="47" t="s">
        <v>33</v>
      </c>
      <c r="F19" s="47" t="s">
        <v>292</v>
      </c>
      <c r="G19" s="23">
        <v>9</v>
      </c>
      <c r="H19" s="23">
        <v>9</v>
      </c>
      <c r="I19" s="45">
        <v>18</v>
      </c>
      <c r="J19" s="45">
        <v>7</v>
      </c>
      <c r="K19" s="45">
        <v>2</v>
      </c>
      <c r="L19" s="45">
        <v>5</v>
      </c>
      <c r="M19" s="59"/>
      <c r="N19" s="45">
        <f t="shared" si="1"/>
        <v>14</v>
      </c>
      <c r="O19" s="55" t="s">
        <v>236</v>
      </c>
      <c r="P19" s="43" t="s">
        <v>168</v>
      </c>
    </row>
    <row r="20" spans="1:16">
      <c r="A20" s="3">
        <v>4</v>
      </c>
      <c r="B20" s="3">
        <v>18</v>
      </c>
      <c r="C20" s="80" t="s">
        <v>167</v>
      </c>
      <c r="D20" s="47" t="s">
        <v>324</v>
      </c>
      <c r="E20" s="47" t="s">
        <v>33</v>
      </c>
      <c r="F20" s="47" t="s">
        <v>37</v>
      </c>
      <c r="G20" s="23">
        <v>9</v>
      </c>
      <c r="H20" s="23">
        <v>9</v>
      </c>
      <c r="I20" s="45">
        <v>16</v>
      </c>
      <c r="J20" s="45">
        <v>7</v>
      </c>
      <c r="K20" s="45">
        <v>6</v>
      </c>
      <c r="L20" s="45">
        <v>0</v>
      </c>
      <c r="M20" s="59"/>
      <c r="N20" s="45">
        <f t="shared" si="1"/>
        <v>13</v>
      </c>
      <c r="O20" s="55" t="s">
        <v>236</v>
      </c>
      <c r="P20" s="43" t="s">
        <v>168</v>
      </c>
    </row>
    <row r="21" spans="1:16">
      <c r="A21" s="3">
        <v>5</v>
      </c>
      <c r="B21" s="3">
        <v>19</v>
      </c>
      <c r="C21" s="80" t="s">
        <v>149</v>
      </c>
      <c r="D21" s="47" t="s">
        <v>325</v>
      </c>
      <c r="E21" s="47" t="s">
        <v>92</v>
      </c>
      <c r="F21" s="47" t="s">
        <v>37</v>
      </c>
      <c r="G21" s="23">
        <v>9</v>
      </c>
      <c r="H21" s="23">
        <v>9</v>
      </c>
      <c r="I21" s="45">
        <v>18</v>
      </c>
      <c r="J21" s="45">
        <v>4</v>
      </c>
      <c r="K21" s="45">
        <v>6</v>
      </c>
      <c r="L21" s="45">
        <v>0</v>
      </c>
      <c r="M21" s="59"/>
      <c r="N21" s="45">
        <f t="shared" si="1"/>
        <v>10</v>
      </c>
      <c r="O21" s="55" t="s">
        <v>236</v>
      </c>
      <c r="P21" s="43" t="s">
        <v>111</v>
      </c>
    </row>
    <row r="22" spans="1:16">
      <c r="A22" s="3">
        <v>6</v>
      </c>
      <c r="B22" s="3">
        <v>20</v>
      </c>
      <c r="C22" s="80" t="s">
        <v>149</v>
      </c>
      <c r="D22" s="47" t="s">
        <v>326</v>
      </c>
      <c r="E22" s="47" t="s">
        <v>40</v>
      </c>
      <c r="F22" s="47" t="s">
        <v>20</v>
      </c>
      <c r="G22" s="23">
        <v>9</v>
      </c>
      <c r="H22" s="23">
        <v>9</v>
      </c>
      <c r="I22" s="45">
        <v>18</v>
      </c>
      <c r="J22" s="45">
        <v>6</v>
      </c>
      <c r="K22" s="45">
        <v>0</v>
      </c>
      <c r="L22" s="45">
        <v>4</v>
      </c>
      <c r="M22" s="59"/>
      <c r="N22" s="45">
        <f t="shared" si="1"/>
        <v>10</v>
      </c>
      <c r="O22" s="55" t="s">
        <v>236</v>
      </c>
      <c r="P22" s="43" t="s">
        <v>111</v>
      </c>
    </row>
    <row r="23" spans="1:16">
      <c r="A23" s="3">
        <v>7</v>
      </c>
      <c r="B23" s="3">
        <v>21</v>
      </c>
      <c r="C23" s="80" t="s">
        <v>144</v>
      </c>
      <c r="D23" s="47" t="s">
        <v>327</v>
      </c>
      <c r="E23" s="47" t="s">
        <v>305</v>
      </c>
      <c r="F23" s="47" t="s">
        <v>328</v>
      </c>
      <c r="G23" s="23">
        <v>9</v>
      </c>
      <c r="H23" s="23">
        <v>9</v>
      </c>
      <c r="I23" s="45">
        <v>17</v>
      </c>
      <c r="J23" s="45">
        <v>8</v>
      </c>
      <c r="K23" s="45">
        <v>0</v>
      </c>
      <c r="L23" s="45">
        <v>2</v>
      </c>
      <c r="M23" s="59"/>
      <c r="N23" s="45">
        <f t="shared" si="1"/>
        <v>10</v>
      </c>
      <c r="O23" s="55" t="s">
        <v>236</v>
      </c>
      <c r="P23" s="43" t="s">
        <v>108</v>
      </c>
    </row>
    <row r="24" spans="1:16">
      <c r="A24" s="3">
        <v>8</v>
      </c>
      <c r="B24" s="3">
        <v>22</v>
      </c>
      <c r="C24" s="80" t="s">
        <v>149</v>
      </c>
      <c r="D24" s="47" t="s">
        <v>329</v>
      </c>
      <c r="E24" s="47" t="s">
        <v>305</v>
      </c>
      <c r="F24" s="47" t="s">
        <v>330</v>
      </c>
      <c r="G24" s="23">
        <v>9</v>
      </c>
      <c r="H24" s="23">
        <v>9</v>
      </c>
      <c r="I24" s="45">
        <v>15</v>
      </c>
      <c r="J24" s="45">
        <v>6</v>
      </c>
      <c r="K24" s="45">
        <v>6</v>
      </c>
      <c r="L24" s="45">
        <v>0</v>
      </c>
      <c r="M24" s="59"/>
      <c r="N24" s="45">
        <f t="shared" si="1"/>
        <v>12</v>
      </c>
      <c r="O24" s="55" t="s">
        <v>236</v>
      </c>
      <c r="P24" s="43" t="s">
        <v>111</v>
      </c>
    </row>
    <row r="25" spans="1:16">
      <c r="A25" s="3">
        <v>9</v>
      </c>
      <c r="B25" s="3">
        <v>23</v>
      </c>
      <c r="C25" s="42" t="s">
        <v>158</v>
      </c>
      <c r="D25" s="47" t="s">
        <v>331</v>
      </c>
      <c r="E25" s="47" t="s">
        <v>332</v>
      </c>
      <c r="F25" s="47" t="s">
        <v>333</v>
      </c>
      <c r="G25" s="23">
        <v>9</v>
      </c>
      <c r="H25" s="23">
        <v>9</v>
      </c>
      <c r="I25" s="45">
        <v>15</v>
      </c>
      <c r="J25" s="45">
        <v>6</v>
      </c>
      <c r="K25" s="45">
        <v>2</v>
      </c>
      <c r="L25" s="45">
        <v>4</v>
      </c>
      <c r="M25" s="59"/>
      <c r="N25" s="45">
        <f t="shared" si="1"/>
        <v>12</v>
      </c>
      <c r="O25" s="55" t="s">
        <v>236</v>
      </c>
      <c r="P25" s="43" t="s">
        <v>159</v>
      </c>
    </row>
    <row r="26" spans="1:16">
      <c r="A26" s="3">
        <v>10</v>
      </c>
      <c r="B26" s="3">
        <v>24</v>
      </c>
      <c r="C26" s="80" t="s">
        <v>149</v>
      </c>
      <c r="D26" s="47" t="s">
        <v>334</v>
      </c>
      <c r="E26" s="47" t="s">
        <v>82</v>
      </c>
      <c r="F26" s="47" t="s">
        <v>37</v>
      </c>
      <c r="G26" s="23">
        <v>9</v>
      </c>
      <c r="H26" s="23">
        <v>9</v>
      </c>
      <c r="I26" s="45">
        <v>20</v>
      </c>
      <c r="J26" s="45">
        <v>5</v>
      </c>
      <c r="K26" s="45">
        <v>2</v>
      </c>
      <c r="L26" s="45">
        <v>0</v>
      </c>
      <c r="M26" s="59"/>
      <c r="N26" s="45">
        <f t="shared" si="1"/>
        <v>7</v>
      </c>
      <c r="O26" s="55" t="s">
        <v>236</v>
      </c>
      <c r="P26" s="43" t="s">
        <v>111</v>
      </c>
    </row>
    <row r="27" spans="1:16">
      <c r="A27" s="3">
        <v>11</v>
      </c>
      <c r="B27" s="3">
        <v>25</v>
      </c>
      <c r="C27" s="42" t="s">
        <v>158</v>
      </c>
      <c r="D27" s="47" t="s">
        <v>335</v>
      </c>
      <c r="E27" s="47" t="s">
        <v>336</v>
      </c>
      <c r="F27" s="47" t="s">
        <v>337</v>
      </c>
      <c r="G27" s="23">
        <v>9</v>
      </c>
      <c r="H27" s="23">
        <v>9</v>
      </c>
      <c r="I27" s="45">
        <v>13</v>
      </c>
      <c r="J27" s="45">
        <v>6</v>
      </c>
      <c r="K27" s="45">
        <v>6</v>
      </c>
      <c r="L27" s="45">
        <v>0</v>
      </c>
      <c r="M27" s="59"/>
      <c r="N27" s="45">
        <f t="shared" si="1"/>
        <v>12</v>
      </c>
      <c r="O27" s="55" t="s">
        <v>236</v>
      </c>
      <c r="P27" s="43" t="s">
        <v>159</v>
      </c>
    </row>
    <row r="28" spans="1:16">
      <c r="A28" s="3">
        <v>12</v>
      </c>
      <c r="B28" s="3">
        <v>26</v>
      </c>
      <c r="C28" s="80" t="s">
        <v>149</v>
      </c>
      <c r="D28" s="47" t="s">
        <v>338</v>
      </c>
      <c r="E28" s="47" t="s">
        <v>339</v>
      </c>
      <c r="F28" s="47" t="s">
        <v>21</v>
      </c>
      <c r="G28" s="23">
        <v>9</v>
      </c>
      <c r="H28" s="23">
        <v>9</v>
      </c>
      <c r="I28" s="45">
        <v>16</v>
      </c>
      <c r="J28" s="45">
        <v>7</v>
      </c>
      <c r="K28" s="45">
        <v>0</v>
      </c>
      <c r="L28" s="45">
        <v>0</v>
      </c>
      <c r="M28" s="59"/>
      <c r="N28" s="45">
        <f t="shared" si="1"/>
        <v>7</v>
      </c>
      <c r="O28" s="55" t="s">
        <v>236</v>
      </c>
      <c r="P28" s="43" t="s">
        <v>111</v>
      </c>
    </row>
    <row r="29" spans="1:16">
      <c r="A29" s="3">
        <v>1</v>
      </c>
      <c r="B29" s="3">
        <v>27</v>
      </c>
      <c r="C29" s="32" t="s">
        <v>144</v>
      </c>
      <c r="D29" s="41" t="s">
        <v>139</v>
      </c>
      <c r="E29" s="41" t="s">
        <v>140</v>
      </c>
      <c r="F29" s="41" t="s">
        <v>63</v>
      </c>
      <c r="G29" s="30">
        <v>10</v>
      </c>
      <c r="H29" s="30">
        <v>10</v>
      </c>
      <c r="I29" s="30">
        <v>35</v>
      </c>
      <c r="J29" s="30">
        <v>7</v>
      </c>
      <c r="K29" s="30">
        <v>6</v>
      </c>
      <c r="L29" s="30">
        <v>6</v>
      </c>
      <c r="M29" s="30"/>
      <c r="N29" s="67">
        <v>55</v>
      </c>
      <c r="O29" s="54" t="s">
        <v>28</v>
      </c>
      <c r="P29" s="81" t="s">
        <v>108</v>
      </c>
    </row>
    <row r="30" spans="1:16">
      <c r="A30" s="3">
        <v>2</v>
      </c>
      <c r="B30" s="3">
        <v>28</v>
      </c>
      <c r="C30" s="32" t="s">
        <v>145</v>
      </c>
      <c r="D30" s="41" t="s">
        <v>141</v>
      </c>
      <c r="E30" s="41" t="s">
        <v>86</v>
      </c>
      <c r="F30" s="41" t="s">
        <v>58</v>
      </c>
      <c r="G30" s="30">
        <v>10</v>
      </c>
      <c r="H30" s="30">
        <v>10</v>
      </c>
      <c r="I30" s="30">
        <v>33</v>
      </c>
      <c r="J30" s="30">
        <v>8</v>
      </c>
      <c r="K30" s="30">
        <v>0</v>
      </c>
      <c r="L30" s="30">
        <v>11</v>
      </c>
      <c r="M30" s="30"/>
      <c r="N30" s="67">
        <v>52</v>
      </c>
      <c r="O30" s="54" t="s">
        <v>28</v>
      </c>
      <c r="P30" s="81" t="s">
        <v>105</v>
      </c>
    </row>
    <row r="31" spans="1:16">
      <c r="A31" s="3">
        <v>3</v>
      </c>
      <c r="B31" s="3">
        <v>29</v>
      </c>
      <c r="C31" s="32" t="s">
        <v>146</v>
      </c>
      <c r="D31" s="41" t="s">
        <v>142</v>
      </c>
      <c r="E31" s="41" t="s">
        <v>143</v>
      </c>
      <c r="F31" s="41" t="s">
        <v>25</v>
      </c>
      <c r="G31" s="30">
        <v>10</v>
      </c>
      <c r="H31" s="30">
        <v>10</v>
      </c>
      <c r="I31" s="30">
        <v>31</v>
      </c>
      <c r="J31" s="30">
        <v>7</v>
      </c>
      <c r="K31" s="30">
        <v>8</v>
      </c>
      <c r="L31" s="30">
        <v>4</v>
      </c>
      <c r="M31" s="30"/>
      <c r="N31" s="67">
        <v>50</v>
      </c>
      <c r="O31" s="54" t="s">
        <v>28</v>
      </c>
      <c r="P31" s="81" t="s">
        <v>109</v>
      </c>
    </row>
    <row r="32" spans="1:16">
      <c r="A32" s="3">
        <v>1</v>
      </c>
      <c r="B32" s="3">
        <v>30</v>
      </c>
      <c r="C32" s="57" t="s">
        <v>145</v>
      </c>
      <c r="D32" s="43" t="s">
        <v>340</v>
      </c>
      <c r="E32" s="43" t="s">
        <v>341</v>
      </c>
      <c r="F32" s="43" t="s">
        <v>97</v>
      </c>
      <c r="G32" s="23">
        <v>10</v>
      </c>
      <c r="H32" s="23">
        <v>10</v>
      </c>
      <c r="I32" s="69">
        <v>20</v>
      </c>
      <c r="J32" s="69">
        <v>9</v>
      </c>
      <c r="K32" s="69">
        <v>3</v>
      </c>
      <c r="L32" s="83">
        <v>8</v>
      </c>
      <c r="M32" s="84">
        <v>7</v>
      </c>
      <c r="N32" s="45">
        <v>44</v>
      </c>
      <c r="O32" s="55" t="s">
        <v>236</v>
      </c>
      <c r="P32" s="43" t="s">
        <v>105</v>
      </c>
    </row>
    <row r="33" spans="1:16">
      <c r="A33" s="3">
        <v>2</v>
      </c>
      <c r="B33" s="3">
        <v>31</v>
      </c>
      <c r="C33" s="57" t="s">
        <v>145</v>
      </c>
      <c r="D33" s="43" t="s">
        <v>342</v>
      </c>
      <c r="E33" s="43" t="s">
        <v>232</v>
      </c>
      <c r="F33" s="43" t="s">
        <v>20</v>
      </c>
      <c r="G33" s="23">
        <v>10</v>
      </c>
      <c r="H33" s="23">
        <v>10</v>
      </c>
      <c r="I33" s="69">
        <v>25</v>
      </c>
      <c r="J33" s="69">
        <v>10</v>
      </c>
      <c r="K33" s="69">
        <v>5</v>
      </c>
      <c r="L33" s="83">
        <v>2</v>
      </c>
      <c r="M33" s="84">
        <v>5</v>
      </c>
      <c r="N33" s="45">
        <v>44</v>
      </c>
      <c r="O33" s="55" t="s">
        <v>236</v>
      </c>
      <c r="P33" s="43" t="s">
        <v>105</v>
      </c>
    </row>
    <row r="34" spans="1:16">
      <c r="A34" s="3">
        <v>3</v>
      </c>
      <c r="B34" s="3">
        <v>32</v>
      </c>
      <c r="C34" s="57" t="s">
        <v>149</v>
      </c>
      <c r="D34" s="43" t="s">
        <v>343</v>
      </c>
      <c r="E34" s="43" t="s">
        <v>86</v>
      </c>
      <c r="F34" s="43" t="s">
        <v>35</v>
      </c>
      <c r="G34" s="23">
        <v>10</v>
      </c>
      <c r="H34" s="23">
        <v>10</v>
      </c>
      <c r="I34" s="69">
        <v>25</v>
      </c>
      <c r="J34" s="69">
        <v>7</v>
      </c>
      <c r="K34" s="69">
        <v>6</v>
      </c>
      <c r="L34" s="83">
        <v>2</v>
      </c>
      <c r="M34" s="84">
        <v>0</v>
      </c>
      <c r="N34" s="45">
        <f t="shared" ref="N34:N37" si="2">I34+J34+K34+L34</f>
        <v>40</v>
      </c>
      <c r="O34" s="55" t="s">
        <v>236</v>
      </c>
      <c r="P34" s="43" t="s">
        <v>111</v>
      </c>
    </row>
    <row r="35" spans="1:16">
      <c r="A35" s="3">
        <v>4</v>
      </c>
      <c r="B35" s="3">
        <v>33</v>
      </c>
      <c r="C35" s="57" t="s">
        <v>167</v>
      </c>
      <c r="D35" s="82" t="s">
        <v>344</v>
      </c>
      <c r="E35" s="82" t="s">
        <v>345</v>
      </c>
      <c r="F35" s="82" t="s">
        <v>51</v>
      </c>
      <c r="G35" s="23">
        <v>10</v>
      </c>
      <c r="H35" s="23">
        <v>10</v>
      </c>
      <c r="I35" s="69">
        <v>24</v>
      </c>
      <c r="J35" s="69">
        <v>7</v>
      </c>
      <c r="K35" s="69">
        <v>6</v>
      </c>
      <c r="L35" s="83">
        <v>0</v>
      </c>
      <c r="M35" s="84">
        <v>0</v>
      </c>
      <c r="N35" s="45">
        <f t="shared" si="2"/>
        <v>37</v>
      </c>
      <c r="O35" s="55" t="s">
        <v>236</v>
      </c>
      <c r="P35" s="43" t="s">
        <v>168</v>
      </c>
    </row>
    <row r="36" spans="1:16">
      <c r="A36" s="3">
        <v>5</v>
      </c>
      <c r="B36" s="3">
        <v>34</v>
      </c>
      <c r="C36" s="57" t="s">
        <v>149</v>
      </c>
      <c r="D36" s="43" t="s">
        <v>346</v>
      </c>
      <c r="E36" s="43" t="s">
        <v>15</v>
      </c>
      <c r="F36" s="43" t="s">
        <v>63</v>
      </c>
      <c r="G36" s="23">
        <v>10</v>
      </c>
      <c r="H36" s="23">
        <v>10</v>
      </c>
      <c r="I36" s="69">
        <v>21</v>
      </c>
      <c r="J36" s="69">
        <v>7</v>
      </c>
      <c r="K36" s="69">
        <v>2</v>
      </c>
      <c r="L36" s="83">
        <v>6</v>
      </c>
      <c r="M36" s="84">
        <v>0</v>
      </c>
      <c r="N36" s="45">
        <f t="shared" si="2"/>
        <v>36</v>
      </c>
      <c r="O36" s="55" t="s">
        <v>236</v>
      </c>
      <c r="P36" s="43" t="s">
        <v>111</v>
      </c>
    </row>
    <row r="37" spans="1:16">
      <c r="A37" s="3">
        <v>6</v>
      </c>
      <c r="B37" s="3">
        <v>35</v>
      </c>
      <c r="C37" s="57" t="s">
        <v>167</v>
      </c>
      <c r="D37" s="82" t="s">
        <v>347</v>
      </c>
      <c r="E37" s="82" t="s">
        <v>219</v>
      </c>
      <c r="F37" s="82" t="s">
        <v>24</v>
      </c>
      <c r="G37" s="23">
        <v>10</v>
      </c>
      <c r="H37" s="23">
        <v>10</v>
      </c>
      <c r="I37" s="69">
        <v>20</v>
      </c>
      <c r="J37" s="69">
        <v>7</v>
      </c>
      <c r="K37" s="69">
        <v>2</v>
      </c>
      <c r="L37" s="83">
        <v>2</v>
      </c>
      <c r="M37" s="84">
        <v>0</v>
      </c>
      <c r="N37" s="45">
        <f t="shared" si="2"/>
        <v>31</v>
      </c>
      <c r="O37" s="55" t="s">
        <v>236</v>
      </c>
      <c r="P37" s="43" t="s">
        <v>168</v>
      </c>
    </row>
    <row r="38" spans="1:16">
      <c r="A38" s="3">
        <v>1</v>
      </c>
      <c r="B38" s="3">
        <v>36</v>
      </c>
      <c r="C38" s="32" t="s">
        <v>146</v>
      </c>
      <c r="D38" s="41" t="s">
        <v>160</v>
      </c>
      <c r="E38" s="41" t="s">
        <v>56</v>
      </c>
      <c r="F38" s="41" t="s">
        <v>161</v>
      </c>
      <c r="G38" s="30">
        <v>11</v>
      </c>
      <c r="H38" s="30">
        <v>11</v>
      </c>
      <c r="I38" s="51">
        <v>35</v>
      </c>
      <c r="J38" s="51">
        <v>6</v>
      </c>
      <c r="K38" s="51">
        <v>8</v>
      </c>
      <c r="L38" s="51">
        <v>2</v>
      </c>
      <c r="M38" s="51">
        <v>0</v>
      </c>
      <c r="N38" s="67">
        <v>51</v>
      </c>
      <c r="O38" s="54" t="s">
        <v>28</v>
      </c>
      <c r="P38" s="81" t="s">
        <v>109</v>
      </c>
    </row>
    <row r="39" spans="1:16">
      <c r="A39" s="3">
        <v>2</v>
      </c>
      <c r="B39" s="3">
        <v>37</v>
      </c>
      <c r="C39" s="32" t="s">
        <v>167</v>
      </c>
      <c r="D39" s="85" t="s">
        <v>162</v>
      </c>
      <c r="E39" s="85" t="s">
        <v>40</v>
      </c>
      <c r="F39" s="85" t="s">
        <v>25</v>
      </c>
      <c r="G39" s="30">
        <v>11</v>
      </c>
      <c r="H39" s="30">
        <v>11</v>
      </c>
      <c r="I39" s="51">
        <v>30</v>
      </c>
      <c r="J39" s="51">
        <v>7</v>
      </c>
      <c r="K39" s="51">
        <v>7</v>
      </c>
      <c r="L39" s="51">
        <v>4</v>
      </c>
      <c r="M39" s="51">
        <v>2</v>
      </c>
      <c r="N39" s="67">
        <v>50</v>
      </c>
      <c r="O39" s="54" t="s">
        <v>28</v>
      </c>
      <c r="P39" s="81" t="s">
        <v>168</v>
      </c>
    </row>
    <row r="40" spans="1:16">
      <c r="A40" s="3">
        <v>3</v>
      </c>
      <c r="B40" s="3">
        <v>38</v>
      </c>
      <c r="C40" s="32" t="s">
        <v>167</v>
      </c>
      <c r="D40" s="85" t="s">
        <v>163</v>
      </c>
      <c r="E40" s="85" t="s">
        <v>164</v>
      </c>
      <c r="F40" s="85" t="s">
        <v>104</v>
      </c>
      <c r="G40" s="30">
        <v>11</v>
      </c>
      <c r="H40" s="30">
        <v>11</v>
      </c>
      <c r="I40" s="51">
        <v>31</v>
      </c>
      <c r="J40" s="51">
        <v>8</v>
      </c>
      <c r="K40" s="51">
        <v>4</v>
      </c>
      <c r="L40" s="51">
        <v>4</v>
      </c>
      <c r="M40" s="51">
        <v>0</v>
      </c>
      <c r="N40" s="67">
        <v>47</v>
      </c>
      <c r="O40" s="54" t="s">
        <v>28</v>
      </c>
      <c r="P40" s="81" t="s">
        <v>168</v>
      </c>
    </row>
    <row r="41" spans="1:16">
      <c r="A41" s="3">
        <v>4</v>
      </c>
      <c r="B41" s="3">
        <v>39</v>
      </c>
      <c r="C41" s="32" t="s">
        <v>144</v>
      </c>
      <c r="D41" s="41" t="s">
        <v>165</v>
      </c>
      <c r="E41" s="41" t="s">
        <v>76</v>
      </c>
      <c r="F41" s="41" t="s">
        <v>166</v>
      </c>
      <c r="G41" s="30">
        <v>11</v>
      </c>
      <c r="H41" s="30">
        <v>11</v>
      </c>
      <c r="I41" s="51">
        <v>26</v>
      </c>
      <c r="J41" s="51">
        <v>5</v>
      </c>
      <c r="K41" s="51">
        <v>4</v>
      </c>
      <c r="L41" s="51">
        <v>6</v>
      </c>
      <c r="M41" s="51">
        <v>6</v>
      </c>
      <c r="N41" s="67">
        <v>47</v>
      </c>
      <c r="O41" s="54" t="s">
        <v>28</v>
      </c>
      <c r="P41" s="81" t="s">
        <v>108</v>
      </c>
    </row>
    <row r="42" spans="1:16">
      <c r="A42" s="3">
        <v>1</v>
      </c>
      <c r="B42" s="3">
        <v>40</v>
      </c>
      <c r="C42" s="57" t="s">
        <v>145</v>
      </c>
      <c r="D42" s="43" t="s">
        <v>348</v>
      </c>
      <c r="E42" s="43" t="s">
        <v>349</v>
      </c>
      <c r="F42" s="43" t="s">
        <v>37</v>
      </c>
      <c r="G42" s="23">
        <v>11</v>
      </c>
      <c r="H42" s="23">
        <v>11</v>
      </c>
      <c r="I42" s="48">
        <v>25</v>
      </c>
      <c r="J42" s="48">
        <v>5</v>
      </c>
      <c r="K42" s="48">
        <v>3</v>
      </c>
      <c r="L42" s="48">
        <v>8</v>
      </c>
      <c r="M42" s="48">
        <v>2</v>
      </c>
      <c r="N42" s="48">
        <f t="shared" ref="N42:N48" si="3">SUM(I42:M42)</f>
        <v>43</v>
      </c>
      <c r="O42" s="55" t="s">
        <v>236</v>
      </c>
      <c r="P42" s="43" t="s">
        <v>105</v>
      </c>
    </row>
    <row r="43" spans="1:16">
      <c r="A43" s="3">
        <v>2</v>
      </c>
      <c r="B43" s="3">
        <v>41</v>
      </c>
      <c r="C43" s="57" t="s">
        <v>149</v>
      </c>
      <c r="D43" s="43" t="s">
        <v>350</v>
      </c>
      <c r="E43" s="43" t="s">
        <v>219</v>
      </c>
      <c r="F43" s="43" t="s">
        <v>55</v>
      </c>
      <c r="G43" s="23">
        <v>11</v>
      </c>
      <c r="H43" s="23">
        <v>11</v>
      </c>
      <c r="I43" s="48">
        <v>24</v>
      </c>
      <c r="J43" s="48">
        <v>6</v>
      </c>
      <c r="K43" s="48">
        <v>5</v>
      </c>
      <c r="L43" s="48">
        <v>6</v>
      </c>
      <c r="M43" s="48">
        <v>0</v>
      </c>
      <c r="N43" s="48">
        <f t="shared" si="3"/>
        <v>41</v>
      </c>
      <c r="O43" s="55" t="s">
        <v>236</v>
      </c>
      <c r="P43" s="43" t="s">
        <v>111</v>
      </c>
    </row>
    <row r="44" spans="1:16">
      <c r="A44" s="3">
        <v>3</v>
      </c>
      <c r="B44" s="3">
        <v>42</v>
      </c>
      <c r="C44" s="57" t="s">
        <v>167</v>
      </c>
      <c r="D44" s="86" t="s">
        <v>351</v>
      </c>
      <c r="E44" s="87" t="s">
        <v>61</v>
      </c>
      <c r="F44" s="87" t="s">
        <v>37</v>
      </c>
      <c r="G44" s="23">
        <v>11</v>
      </c>
      <c r="H44" s="23">
        <v>11</v>
      </c>
      <c r="I44" s="48">
        <v>26</v>
      </c>
      <c r="J44" s="48">
        <v>4</v>
      </c>
      <c r="K44" s="48">
        <v>3</v>
      </c>
      <c r="L44" s="48">
        <v>6</v>
      </c>
      <c r="M44" s="48">
        <v>1</v>
      </c>
      <c r="N44" s="48">
        <f t="shared" si="3"/>
        <v>40</v>
      </c>
      <c r="O44" s="55" t="s">
        <v>236</v>
      </c>
      <c r="P44" s="44" t="s">
        <v>168</v>
      </c>
    </row>
    <row r="45" spans="1:16">
      <c r="A45" s="3">
        <v>4</v>
      </c>
      <c r="B45" s="3">
        <v>43</v>
      </c>
      <c r="C45" s="57" t="s">
        <v>144</v>
      </c>
      <c r="D45" s="43" t="s">
        <v>352</v>
      </c>
      <c r="E45" s="43" t="s">
        <v>11</v>
      </c>
      <c r="F45" s="43" t="s">
        <v>353</v>
      </c>
      <c r="G45" s="23">
        <v>11</v>
      </c>
      <c r="H45" s="23">
        <v>11</v>
      </c>
      <c r="I45" s="48">
        <v>23</v>
      </c>
      <c r="J45" s="48">
        <v>9</v>
      </c>
      <c r="K45" s="48">
        <v>0</v>
      </c>
      <c r="L45" s="48">
        <v>5</v>
      </c>
      <c r="M45" s="48">
        <v>3</v>
      </c>
      <c r="N45" s="48">
        <f t="shared" si="3"/>
        <v>40</v>
      </c>
      <c r="O45" s="55" t="s">
        <v>236</v>
      </c>
      <c r="P45" s="43" t="s">
        <v>108</v>
      </c>
    </row>
    <row r="46" spans="1:16">
      <c r="A46" s="3">
        <v>5</v>
      </c>
      <c r="B46" s="3">
        <v>44</v>
      </c>
      <c r="C46" s="57" t="s">
        <v>149</v>
      </c>
      <c r="D46" s="43" t="s">
        <v>354</v>
      </c>
      <c r="E46" s="43" t="s">
        <v>316</v>
      </c>
      <c r="F46" s="43" t="s">
        <v>63</v>
      </c>
      <c r="G46" s="23">
        <v>11</v>
      </c>
      <c r="H46" s="23">
        <v>11</v>
      </c>
      <c r="I46" s="48">
        <v>25</v>
      </c>
      <c r="J46" s="48">
        <v>6</v>
      </c>
      <c r="K46" s="48">
        <v>2</v>
      </c>
      <c r="L46" s="48">
        <v>2</v>
      </c>
      <c r="M46" s="48">
        <v>0</v>
      </c>
      <c r="N46" s="48">
        <f t="shared" si="3"/>
        <v>35</v>
      </c>
      <c r="O46" s="55" t="s">
        <v>236</v>
      </c>
      <c r="P46" s="43" t="s">
        <v>111</v>
      </c>
    </row>
    <row r="47" spans="1:16">
      <c r="A47" s="3">
        <v>6</v>
      </c>
      <c r="B47" s="3">
        <v>45</v>
      </c>
      <c r="C47" s="57" t="s">
        <v>167</v>
      </c>
      <c r="D47" s="86" t="s">
        <v>355</v>
      </c>
      <c r="E47" s="86" t="s">
        <v>140</v>
      </c>
      <c r="F47" s="86" t="s">
        <v>55</v>
      </c>
      <c r="G47" s="23">
        <v>11</v>
      </c>
      <c r="H47" s="23">
        <v>11</v>
      </c>
      <c r="I47" s="48">
        <v>26</v>
      </c>
      <c r="J47" s="48">
        <v>5</v>
      </c>
      <c r="K47" s="48">
        <v>0</v>
      </c>
      <c r="L47" s="48">
        <v>0</v>
      </c>
      <c r="M47" s="48">
        <v>0</v>
      </c>
      <c r="N47" s="48">
        <f t="shared" si="3"/>
        <v>31</v>
      </c>
      <c r="O47" s="55" t="s">
        <v>236</v>
      </c>
      <c r="P47" s="44" t="s">
        <v>168</v>
      </c>
    </row>
    <row r="48" spans="1:16">
      <c r="A48" s="3">
        <v>7</v>
      </c>
      <c r="B48" s="3">
        <v>46</v>
      </c>
      <c r="C48" s="57" t="s">
        <v>146</v>
      </c>
      <c r="D48" s="43" t="s">
        <v>356</v>
      </c>
      <c r="E48" s="43" t="s">
        <v>357</v>
      </c>
      <c r="F48" s="43" t="s">
        <v>161</v>
      </c>
      <c r="G48" s="23">
        <v>11</v>
      </c>
      <c r="H48" s="23">
        <v>11</v>
      </c>
      <c r="I48" s="48">
        <v>20</v>
      </c>
      <c r="J48" s="48">
        <v>6</v>
      </c>
      <c r="K48" s="48">
        <v>2</v>
      </c>
      <c r="L48" s="48">
        <v>2</v>
      </c>
      <c r="M48" s="48">
        <v>0</v>
      </c>
      <c r="N48" s="48">
        <f t="shared" si="3"/>
        <v>30</v>
      </c>
      <c r="O48" s="55" t="s">
        <v>236</v>
      </c>
      <c r="P48" s="43" t="s">
        <v>109</v>
      </c>
    </row>
    <row r="49" spans="1:17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7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7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"/>
    </row>
    <row r="52" spans="1:17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"/>
    </row>
    <row r="53" spans="1:17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"/>
    </row>
    <row r="54" spans="1:17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"/>
    </row>
    <row r="55" spans="1:17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4"/>
    </row>
    <row r="56" spans="1:17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4"/>
    </row>
    <row r="57" spans="1:17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4"/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4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4"/>
    </row>
    <row r="60" spans="1:17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4"/>
    </row>
    <row r="61" spans="1:17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4"/>
    </row>
    <row r="62" spans="1:17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4"/>
    </row>
    <row r="63" spans="1:17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4"/>
    </row>
    <row r="64" spans="1:17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4"/>
    </row>
    <row r="65" spans="2:17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4"/>
    </row>
    <row r="66" spans="2:17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4"/>
    </row>
    <row r="67" spans="2:17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4"/>
    </row>
    <row r="68" spans="2:17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4"/>
    </row>
    <row r="69" spans="2:17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4"/>
    </row>
    <row r="70" spans="2:17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4"/>
    </row>
    <row r="71" spans="2:17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4"/>
    </row>
    <row r="72" spans="2:17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4"/>
    </row>
    <row r="73" spans="2:17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4"/>
    </row>
    <row r="74" spans="2:17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4"/>
    </row>
    <row r="75" spans="2:17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4"/>
    </row>
    <row r="76" spans="2:17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4"/>
    </row>
    <row r="77" spans="2:17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4"/>
    </row>
    <row r="78" spans="2:17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4"/>
    </row>
    <row r="79" spans="2:17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4"/>
    </row>
    <row r="80" spans="2:17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4"/>
    </row>
    <row r="81" spans="2:17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4"/>
    </row>
    <row r="82" spans="2:17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4"/>
    </row>
    <row r="83" spans="2:17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4"/>
    </row>
    <row r="84" spans="2:17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4"/>
    </row>
    <row r="85" spans="2:17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4"/>
    </row>
    <row r="86" spans="2:17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4"/>
    </row>
    <row r="87" spans="2:17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4"/>
    </row>
    <row r="88" spans="2:17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4"/>
    </row>
    <row r="89" spans="2:17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4"/>
    </row>
    <row r="90" spans="2:17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4"/>
    </row>
    <row r="91" spans="2:17">
      <c r="C91" s="4"/>
      <c r="D91" s="4"/>
      <c r="E91" s="4"/>
      <c r="F91" s="4"/>
      <c r="G91" s="4"/>
      <c r="H91" s="4"/>
      <c r="M91" s="4"/>
      <c r="N91" s="4"/>
      <c r="O91" s="4"/>
      <c r="P91" s="4"/>
      <c r="Q91" s="4"/>
    </row>
    <row r="92" spans="2:17">
      <c r="C92" s="4"/>
      <c r="D92" s="4"/>
      <c r="E92" s="4"/>
      <c r="F92" s="4"/>
      <c r="G92" s="4"/>
      <c r="H92" s="4"/>
      <c r="M92" s="4"/>
      <c r="N92" s="4"/>
      <c r="O92" s="4"/>
      <c r="P92" s="4"/>
      <c r="Q92" s="4"/>
    </row>
    <row r="93" spans="2:17">
      <c r="C93" s="4"/>
      <c r="D93" s="4"/>
      <c r="E93" s="4"/>
      <c r="F93" s="4"/>
      <c r="G93" s="4"/>
      <c r="H93" s="4"/>
      <c r="M93" s="4"/>
      <c r="N93" s="4"/>
      <c r="O93" s="4"/>
      <c r="P93" s="4"/>
      <c r="Q93" s="4"/>
    </row>
    <row r="94" spans="2:17">
      <c r="C94" s="4"/>
      <c r="D94" s="4"/>
      <c r="E94" s="4"/>
      <c r="F94" s="4"/>
      <c r="G94" s="4"/>
      <c r="H94" s="4"/>
      <c r="M94" s="4"/>
      <c r="N94" s="4"/>
      <c r="O94" s="4"/>
      <c r="P94" s="4"/>
      <c r="Q94" s="4"/>
    </row>
  </sheetData>
  <mergeCells count="2">
    <mergeCell ref="C1:P1"/>
    <mergeCell ref="I2:L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5"/>
  <sheetViews>
    <sheetView topLeftCell="E25" workbookViewId="0">
      <selection activeCell="O35" sqref="O35:O37"/>
    </sheetView>
  </sheetViews>
  <sheetFormatPr defaultRowHeight="18.75"/>
  <cols>
    <col min="1" max="2" width="9.140625" style="4"/>
    <col min="3" max="3" width="32.5703125" style="1" customWidth="1"/>
    <col min="4" max="4" width="22.140625" style="1" customWidth="1"/>
    <col min="5" max="5" width="21.28515625" style="1" customWidth="1"/>
    <col min="6" max="6" width="20" style="1" customWidth="1"/>
    <col min="7" max="7" width="16.5703125" style="5" customWidth="1"/>
    <col min="8" max="8" width="18.5703125" style="5" customWidth="1"/>
    <col min="9" max="12" width="7.7109375" style="5" customWidth="1"/>
    <col min="13" max="13" width="15.140625" style="1" customWidth="1"/>
    <col min="14" max="14" width="17.28515625" style="5" customWidth="1"/>
    <col min="15" max="15" width="17" style="4" customWidth="1"/>
    <col min="16" max="16" width="42.140625" style="1" customWidth="1"/>
    <col min="17" max="16384" width="9.140625" style="1"/>
  </cols>
  <sheetData>
    <row r="1" spans="1:16">
      <c r="A1" s="11"/>
      <c r="B1" s="11"/>
      <c r="C1" s="17" t="s">
        <v>138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79.5">
      <c r="A2" s="8" t="s">
        <v>73</v>
      </c>
      <c r="B2" s="8" t="s">
        <v>73</v>
      </c>
      <c r="C2" s="12" t="s">
        <v>10</v>
      </c>
      <c r="D2" s="14" t="s">
        <v>0</v>
      </c>
      <c r="E2" s="14" t="s">
        <v>1</v>
      </c>
      <c r="F2" s="14" t="s">
        <v>2</v>
      </c>
      <c r="G2" s="14" t="s">
        <v>3</v>
      </c>
      <c r="H2" s="14" t="s">
        <v>9</v>
      </c>
      <c r="I2" s="19" t="s">
        <v>4</v>
      </c>
      <c r="J2" s="20"/>
      <c r="K2" s="20"/>
      <c r="L2" s="20"/>
      <c r="M2" s="14" t="s">
        <v>5</v>
      </c>
      <c r="N2" s="14" t="s">
        <v>6</v>
      </c>
      <c r="O2" s="64" t="s">
        <v>7</v>
      </c>
      <c r="P2" s="14" t="s">
        <v>8</v>
      </c>
    </row>
    <row r="3" spans="1:16">
      <c r="A3" s="9">
        <v>1</v>
      </c>
      <c r="B3" s="34">
        <v>1</v>
      </c>
      <c r="C3" s="35" t="s">
        <v>125</v>
      </c>
      <c r="D3" s="21" t="s">
        <v>112</v>
      </c>
      <c r="E3" s="21" t="s">
        <v>113</v>
      </c>
      <c r="F3" s="21" t="s">
        <v>114</v>
      </c>
      <c r="G3" s="36">
        <v>7</v>
      </c>
      <c r="H3" s="36">
        <v>7</v>
      </c>
      <c r="I3" s="36">
        <v>15</v>
      </c>
      <c r="J3" s="36">
        <v>7</v>
      </c>
      <c r="K3" s="36">
        <v>7</v>
      </c>
      <c r="L3" s="36">
        <v>4</v>
      </c>
      <c r="M3" s="37"/>
      <c r="N3" s="36">
        <v>33</v>
      </c>
      <c r="O3" s="56" t="s">
        <v>27</v>
      </c>
      <c r="P3" s="38" t="s">
        <v>126</v>
      </c>
    </row>
    <row r="4" spans="1:16">
      <c r="A4" s="9">
        <v>1</v>
      </c>
      <c r="B4" s="27">
        <v>2</v>
      </c>
      <c r="C4" s="28" t="s">
        <v>26</v>
      </c>
      <c r="D4" s="29" t="s">
        <v>115</v>
      </c>
      <c r="E4" s="29" t="s">
        <v>15</v>
      </c>
      <c r="F4" s="29" t="s">
        <v>68</v>
      </c>
      <c r="G4" s="30">
        <v>7</v>
      </c>
      <c r="H4" s="30">
        <v>7</v>
      </c>
      <c r="I4" s="30">
        <v>15</v>
      </c>
      <c r="J4" s="30">
        <v>7</v>
      </c>
      <c r="K4" s="30">
        <v>6</v>
      </c>
      <c r="L4" s="30">
        <v>3</v>
      </c>
      <c r="M4" s="31"/>
      <c r="N4" s="30">
        <v>31</v>
      </c>
      <c r="O4" s="54" t="s">
        <v>28</v>
      </c>
      <c r="P4" s="32" t="s">
        <v>32</v>
      </c>
    </row>
    <row r="5" spans="1:16">
      <c r="A5" s="9">
        <v>2</v>
      </c>
      <c r="B5" s="27">
        <v>3</v>
      </c>
      <c r="C5" s="28" t="s">
        <v>125</v>
      </c>
      <c r="D5" s="29" t="s">
        <v>116</v>
      </c>
      <c r="E5" s="29" t="s">
        <v>117</v>
      </c>
      <c r="F5" s="29" t="s">
        <v>118</v>
      </c>
      <c r="G5" s="30">
        <v>7</v>
      </c>
      <c r="H5" s="30">
        <v>7</v>
      </c>
      <c r="I5" s="30">
        <v>11</v>
      </c>
      <c r="J5" s="30">
        <v>9</v>
      </c>
      <c r="K5" s="30">
        <v>5</v>
      </c>
      <c r="L5" s="30">
        <v>4</v>
      </c>
      <c r="M5" s="31"/>
      <c r="N5" s="30">
        <v>29</v>
      </c>
      <c r="O5" s="54" t="s">
        <v>28</v>
      </c>
      <c r="P5" s="32" t="s">
        <v>126</v>
      </c>
    </row>
    <row r="6" spans="1:16">
      <c r="A6" s="9">
        <v>3</v>
      </c>
      <c r="B6" s="27">
        <v>4</v>
      </c>
      <c r="C6" s="33" t="s">
        <v>53</v>
      </c>
      <c r="D6" s="29" t="s">
        <v>119</v>
      </c>
      <c r="E6" s="29" t="s">
        <v>120</v>
      </c>
      <c r="F6" s="29" t="s">
        <v>36</v>
      </c>
      <c r="G6" s="30">
        <v>7</v>
      </c>
      <c r="H6" s="30">
        <v>7</v>
      </c>
      <c r="I6" s="30">
        <v>13</v>
      </c>
      <c r="J6" s="30">
        <v>8</v>
      </c>
      <c r="K6" s="30">
        <v>6</v>
      </c>
      <c r="L6" s="30">
        <v>0</v>
      </c>
      <c r="M6" s="31"/>
      <c r="N6" s="30">
        <v>27</v>
      </c>
      <c r="O6" s="54" t="s">
        <v>28</v>
      </c>
      <c r="P6" s="32" t="s">
        <v>30</v>
      </c>
    </row>
    <row r="7" spans="1:16">
      <c r="A7" s="9">
        <v>4</v>
      </c>
      <c r="B7" s="27">
        <v>5</v>
      </c>
      <c r="C7" s="28" t="s">
        <v>26</v>
      </c>
      <c r="D7" s="29" t="s">
        <v>121</v>
      </c>
      <c r="E7" s="29" t="s">
        <v>75</v>
      </c>
      <c r="F7" s="29" t="s">
        <v>35</v>
      </c>
      <c r="G7" s="30">
        <v>7</v>
      </c>
      <c r="H7" s="30">
        <v>7</v>
      </c>
      <c r="I7" s="30">
        <v>13</v>
      </c>
      <c r="J7" s="30">
        <v>7</v>
      </c>
      <c r="K7" s="30">
        <v>3</v>
      </c>
      <c r="L7" s="30">
        <v>3</v>
      </c>
      <c r="M7" s="31"/>
      <c r="N7" s="30">
        <v>26</v>
      </c>
      <c r="O7" s="54" t="s">
        <v>28</v>
      </c>
      <c r="P7" s="32" t="s">
        <v>32</v>
      </c>
    </row>
    <row r="8" spans="1:16">
      <c r="A8" s="9">
        <v>5</v>
      </c>
      <c r="B8" s="27">
        <v>6</v>
      </c>
      <c r="C8" s="33" t="s">
        <v>53</v>
      </c>
      <c r="D8" s="29" t="s">
        <v>122</v>
      </c>
      <c r="E8" s="29" t="s">
        <v>123</v>
      </c>
      <c r="F8" s="29" t="s">
        <v>124</v>
      </c>
      <c r="G8" s="30">
        <v>7</v>
      </c>
      <c r="H8" s="30">
        <v>7</v>
      </c>
      <c r="I8" s="30">
        <v>14</v>
      </c>
      <c r="J8" s="30">
        <v>4</v>
      </c>
      <c r="K8" s="30">
        <v>7</v>
      </c>
      <c r="L8" s="30">
        <v>0</v>
      </c>
      <c r="M8" s="31"/>
      <c r="N8" s="30">
        <v>25</v>
      </c>
      <c r="O8" s="54" t="s">
        <v>28</v>
      </c>
      <c r="P8" s="32" t="s">
        <v>31</v>
      </c>
    </row>
    <row r="9" spans="1:16">
      <c r="A9" s="9">
        <v>1</v>
      </c>
      <c r="B9" s="45">
        <v>7</v>
      </c>
      <c r="C9" s="46" t="s">
        <v>26</v>
      </c>
      <c r="D9" s="47" t="s">
        <v>213</v>
      </c>
      <c r="E9" s="47" t="s">
        <v>86</v>
      </c>
      <c r="F9" s="47" t="s">
        <v>14</v>
      </c>
      <c r="G9" s="23">
        <v>7</v>
      </c>
      <c r="H9" s="23">
        <v>7</v>
      </c>
      <c r="I9" s="48">
        <v>12</v>
      </c>
      <c r="J9" s="48">
        <v>4</v>
      </c>
      <c r="K9" s="48">
        <v>6</v>
      </c>
      <c r="L9" s="48">
        <v>2</v>
      </c>
      <c r="M9" s="25"/>
      <c r="N9" s="23">
        <v>24</v>
      </c>
      <c r="O9" s="55" t="s">
        <v>236</v>
      </c>
      <c r="P9" s="25" t="s">
        <v>32</v>
      </c>
    </row>
    <row r="10" spans="1:16">
      <c r="A10" s="9">
        <v>2</v>
      </c>
      <c r="B10" s="55">
        <v>8</v>
      </c>
      <c r="C10" s="46" t="s">
        <v>26</v>
      </c>
      <c r="D10" s="47" t="s">
        <v>214</v>
      </c>
      <c r="E10" s="47" t="s">
        <v>16</v>
      </c>
      <c r="F10" s="47" t="s">
        <v>215</v>
      </c>
      <c r="G10" s="23">
        <v>7</v>
      </c>
      <c r="H10" s="23">
        <v>7</v>
      </c>
      <c r="I10" s="48">
        <v>12</v>
      </c>
      <c r="J10" s="48">
        <v>7</v>
      </c>
      <c r="K10" s="48">
        <v>3</v>
      </c>
      <c r="L10" s="48">
        <v>2</v>
      </c>
      <c r="M10" s="25"/>
      <c r="N10" s="23">
        <v>24</v>
      </c>
      <c r="O10" s="55" t="s">
        <v>236</v>
      </c>
      <c r="P10" s="25" t="s">
        <v>32</v>
      </c>
    </row>
    <row r="11" spans="1:16">
      <c r="A11" s="9">
        <v>3</v>
      </c>
      <c r="B11" s="55">
        <v>9</v>
      </c>
      <c r="C11" s="46" t="s">
        <v>26</v>
      </c>
      <c r="D11" s="47" t="s">
        <v>216</v>
      </c>
      <c r="E11" s="47" t="s">
        <v>217</v>
      </c>
      <c r="F11" s="47" t="s">
        <v>37</v>
      </c>
      <c r="G11" s="23">
        <v>7</v>
      </c>
      <c r="H11" s="23">
        <v>7</v>
      </c>
      <c r="I11" s="48">
        <v>16</v>
      </c>
      <c r="J11" s="48">
        <v>4</v>
      </c>
      <c r="K11" s="48">
        <v>2</v>
      </c>
      <c r="L11" s="48">
        <v>2</v>
      </c>
      <c r="M11" s="25"/>
      <c r="N11" s="23">
        <v>24</v>
      </c>
      <c r="O11" s="55" t="s">
        <v>236</v>
      </c>
      <c r="P11" s="25" t="s">
        <v>32</v>
      </c>
    </row>
    <row r="12" spans="1:16">
      <c r="A12" s="9">
        <v>4</v>
      </c>
      <c r="B12" s="55">
        <v>10</v>
      </c>
      <c r="C12" s="46" t="s">
        <v>26</v>
      </c>
      <c r="D12" s="47" t="s">
        <v>218</v>
      </c>
      <c r="E12" s="47" t="s">
        <v>219</v>
      </c>
      <c r="F12" s="47" t="s">
        <v>220</v>
      </c>
      <c r="G12" s="23">
        <v>7</v>
      </c>
      <c r="H12" s="23">
        <v>7</v>
      </c>
      <c r="I12" s="48">
        <v>12</v>
      </c>
      <c r="J12" s="48">
        <v>7</v>
      </c>
      <c r="K12" s="48">
        <v>2</v>
      </c>
      <c r="L12" s="48">
        <v>3</v>
      </c>
      <c r="M12" s="25"/>
      <c r="N12" s="23">
        <v>24</v>
      </c>
      <c r="O12" s="55" t="s">
        <v>236</v>
      </c>
      <c r="P12" s="25" t="s">
        <v>32</v>
      </c>
    </row>
    <row r="13" spans="1:16">
      <c r="A13" s="9">
        <v>5</v>
      </c>
      <c r="B13" s="55">
        <v>11</v>
      </c>
      <c r="C13" s="46" t="s">
        <v>125</v>
      </c>
      <c r="D13" s="47" t="s">
        <v>221</v>
      </c>
      <c r="E13" s="47" t="s">
        <v>222</v>
      </c>
      <c r="F13" s="47" t="s">
        <v>77</v>
      </c>
      <c r="G13" s="23">
        <v>7</v>
      </c>
      <c r="H13" s="23">
        <v>7</v>
      </c>
      <c r="I13" s="48">
        <v>14</v>
      </c>
      <c r="J13" s="48">
        <v>8</v>
      </c>
      <c r="K13" s="48">
        <v>2</v>
      </c>
      <c r="L13" s="48">
        <v>0</v>
      </c>
      <c r="M13" s="25"/>
      <c r="N13" s="23">
        <v>24</v>
      </c>
      <c r="O13" s="55" t="s">
        <v>236</v>
      </c>
      <c r="P13" s="25" t="s">
        <v>126</v>
      </c>
    </row>
    <row r="14" spans="1:16">
      <c r="A14" s="9">
        <v>6</v>
      </c>
      <c r="B14" s="55">
        <v>12</v>
      </c>
      <c r="C14" s="49" t="s">
        <v>53</v>
      </c>
      <c r="D14" s="47" t="s">
        <v>223</v>
      </c>
      <c r="E14" s="47" t="s">
        <v>16</v>
      </c>
      <c r="F14" s="47" t="s">
        <v>17</v>
      </c>
      <c r="G14" s="23">
        <v>7</v>
      </c>
      <c r="H14" s="23">
        <v>7</v>
      </c>
      <c r="I14" s="48">
        <v>15</v>
      </c>
      <c r="J14" s="48">
        <v>5</v>
      </c>
      <c r="K14" s="48">
        <v>4</v>
      </c>
      <c r="L14" s="48">
        <v>0</v>
      </c>
      <c r="M14" s="25"/>
      <c r="N14" s="23">
        <v>24</v>
      </c>
      <c r="O14" s="55" t="s">
        <v>236</v>
      </c>
      <c r="P14" s="25" t="s">
        <v>30</v>
      </c>
    </row>
    <row r="15" spans="1:16">
      <c r="A15" s="9">
        <v>7</v>
      </c>
      <c r="B15" s="55">
        <v>13</v>
      </c>
      <c r="C15" s="49" t="s">
        <v>53</v>
      </c>
      <c r="D15" s="47" t="s">
        <v>224</v>
      </c>
      <c r="E15" s="47" t="s">
        <v>45</v>
      </c>
      <c r="F15" s="47" t="s">
        <v>225</v>
      </c>
      <c r="G15" s="23">
        <v>7</v>
      </c>
      <c r="H15" s="23">
        <v>7</v>
      </c>
      <c r="I15" s="48">
        <v>15</v>
      </c>
      <c r="J15" s="48">
        <v>6</v>
      </c>
      <c r="K15" s="48">
        <v>2</v>
      </c>
      <c r="L15" s="48">
        <v>0</v>
      </c>
      <c r="M15" s="25"/>
      <c r="N15" s="23">
        <v>23</v>
      </c>
      <c r="O15" s="55" t="s">
        <v>236</v>
      </c>
      <c r="P15" s="25" t="s">
        <v>31</v>
      </c>
    </row>
    <row r="16" spans="1:16">
      <c r="A16" s="9">
        <v>8</v>
      </c>
      <c r="B16" s="45">
        <v>14</v>
      </c>
      <c r="C16" s="46" t="s">
        <v>26</v>
      </c>
      <c r="D16" s="47" t="s">
        <v>226</v>
      </c>
      <c r="E16" s="47" t="s">
        <v>33</v>
      </c>
      <c r="F16" s="47" t="s">
        <v>124</v>
      </c>
      <c r="G16" s="23">
        <v>7</v>
      </c>
      <c r="H16" s="23">
        <v>7</v>
      </c>
      <c r="I16" s="48">
        <v>12</v>
      </c>
      <c r="J16" s="48">
        <v>5</v>
      </c>
      <c r="K16" s="48">
        <v>5</v>
      </c>
      <c r="L16" s="48">
        <v>0</v>
      </c>
      <c r="M16" s="25"/>
      <c r="N16" s="23">
        <v>22</v>
      </c>
      <c r="O16" s="55" t="s">
        <v>236</v>
      </c>
      <c r="P16" s="25" t="s">
        <v>32</v>
      </c>
    </row>
    <row r="17" spans="1:16">
      <c r="A17" s="9">
        <v>9</v>
      </c>
      <c r="B17" s="55">
        <v>15</v>
      </c>
      <c r="C17" s="46" t="s">
        <v>26</v>
      </c>
      <c r="D17" s="47" t="s">
        <v>227</v>
      </c>
      <c r="E17" s="47" t="s">
        <v>219</v>
      </c>
      <c r="F17" s="47" t="s">
        <v>55</v>
      </c>
      <c r="G17" s="23">
        <v>7</v>
      </c>
      <c r="H17" s="23">
        <v>7</v>
      </c>
      <c r="I17" s="48">
        <v>11</v>
      </c>
      <c r="J17" s="48">
        <v>5</v>
      </c>
      <c r="K17" s="48">
        <v>2</v>
      </c>
      <c r="L17" s="48">
        <v>4</v>
      </c>
      <c r="M17" s="25"/>
      <c r="N17" s="23">
        <v>22</v>
      </c>
      <c r="O17" s="55" t="s">
        <v>236</v>
      </c>
      <c r="P17" s="25" t="s">
        <v>32</v>
      </c>
    </row>
    <row r="18" spans="1:16">
      <c r="A18" s="9">
        <v>10</v>
      </c>
      <c r="B18" s="55">
        <v>16</v>
      </c>
      <c r="C18" s="49" t="s">
        <v>125</v>
      </c>
      <c r="D18" s="47" t="s">
        <v>228</v>
      </c>
      <c r="E18" s="47" t="s">
        <v>229</v>
      </c>
      <c r="F18" s="47" t="s">
        <v>25</v>
      </c>
      <c r="G18" s="23">
        <v>7</v>
      </c>
      <c r="H18" s="23">
        <v>7</v>
      </c>
      <c r="I18" s="48">
        <v>13</v>
      </c>
      <c r="J18" s="48">
        <v>6</v>
      </c>
      <c r="K18" s="48">
        <v>2</v>
      </c>
      <c r="L18" s="48">
        <v>0</v>
      </c>
      <c r="M18" s="25"/>
      <c r="N18" s="23">
        <v>21</v>
      </c>
      <c r="O18" s="55" t="s">
        <v>236</v>
      </c>
      <c r="P18" s="25" t="s">
        <v>126</v>
      </c>
    </row>
    <row r="19" spans="1:16">
      <c r="A19" s="9">
        <v>11</v>
      </c>
      <c r="B19" s="55">
        <v>17</v>
      </c>
      <c r="C19" s="46" t="s">
        <v>26</v>
      </c>
      <c r="D19" s="47" t="s">
        <v>230</v>
      </c>
      <c r="E19" s="47" t="s">
        <v>217</v>
      </c>
      <c r="F19" s="47" t="s">
        <v>25</v>
      </c>
      <c r="G19" s="23">
        <v>7</v>
      </c>
      <c r="H19" s="23">
        <v>7</v>
      </c>
      <c r="I19" s="48">
        <v>10</v>
      </c>
      <c r="J19" s="48">
        <v>7</v>
      </c>
      <c r="K19" s="48">
        <v>4</v>
      </c>
      <c r="L19" s="48">
        <v>0</v>
      </c>
      <c r="M19" s="25"/>
      <c r="N19" s="23">
        <v>21</v>
      </c>
      <c r="O19" s="55" t="s">
        <v>236</v>
      </c>
      <c r="P19" s="25" t="s">
        <v>32</v>
      </c>
    </row>
    <row r="20" spans="1:16">
      <c r="A20" s="9">
        <v>12</v>
      </c>
      <c r="B20" s="55">
        <v>18</v>
      </c>
      <c r="C20" s="49" t="s">
        <v>26</v>
      </c>
      <c r="D20" s="47" t="s">
        <v>231</v>
      </c>
      <c r="E20" s="47" t="s">
        <v>232</v>
      </c>
      <c r="F20" s="47" t="s">
        <v>55</v>
      </c>
      <c r="G20" s="23">
        <v>7</v>
      </c>
      <c r="H20" s="23">
        <v>7</v>
      </c>
      <c r="I20" s="48">
        <v>15</v>
      </c>
      <c r="J20" s="48">
        <v>5</v>
      </c>
      <c r="K20" s="48">
        <v>0</v>
      </c>
      <c r="L20" s="48">
        <v>0</v>
      </c>
      <c r="M20" s="25"/>
      <c r="N20" s="23">
        <v>20</v>
      </c>
      <c r="O20" s="55" t="s">
        <v>236</v>
      </c>
      <c r="P20" s="25" t="s">
        <v>32</v>
      </c>
    </row>
    <row r="21" spans="1:16">
      <c r="A21" s="9">
        <v>13</v>
      </c>
      <c r="B21" s="55">
        <v>19</v>
      </c>
      <c r="C21" s="46" t="s">
        <v>26</v>
      </c>
      <c r="D21" s="47" t="s">
        <v>233</v>
      </c>
      <c r="E21" s="47" t="s">
        <v>234</v>
      </c>
      <c r="F21" s="47" t="s">
        <v>35</v>
      </c>
      <c r="G21" s="23">
        <v>7</v>
      </c>
      <c r="H21" s="23">
        <v>7</v>
      </c>
      <c r="I21" s="48">
        <v>12</v>
      </c>
      <c r="J21" s="48">
        <v>5</v>
      </c>
      <c r="K21" s="48">
        <v>2</v>
      </c>
      <c r="L21" s="48">
        <v>0</v>
      </c>
      <c r="M21" s="25"/>
      <c r="N21" s="23">
        <v>19</v>
      </c>
      <c r="O21" s="55" t="s">
        <v>236</v>
      </c>
      <c r="P21" s="25" t="s">
        <v>32</v>
      </c>
    </row>
    <row r="22" spans="1:16">
      <c r="A22" s="9">
        <v>14</v>
      </c>
      <c r="B22" s="55">
        <v>20</v>
      </c>
      <c r="C22" s="46" t="s">
        <v>26</v>
      </c>
      <c r="D22" s="47" t="s">
        <v>235</v>
      </c>
      <c r="E22" s="47" t="s">
        <v>40</v>
      </c>
      <c r="F22" s="47" t="s">
        <v>63</v>
      </c>
      <c r="G22" s="23">
        <v>7</v>
      </c>
      <c r="H22" s="23">
        <v>7</v>
      </c>
      <c r="I22" s="48">
        <v>10</v>
      </c>
      <c r="J22" s="48">
        <v>6</v>
      </c>
      <c r="K22" s="48">
        <v>2</v>
      </c>
      <c r="L22" s="48">
        <v>0</v>
      </c>
      <c r="M22" s="25"/>
      <c r="N22" s="23">
        <v>18</v>
      </c>
      <c r="O22" s="55" t="s">
        <v>236</v>
      </c>
      <c r="P22" s="25" t="s">
        <v>32</v>
      </c>
    </row>
    <row r="23" spans="1:16">
      <c r="A23" s="9">
        <v>3</v>
      </c>
      <c r="B23" s="56">
        <v>21</v>
      </c>
      <c r="C23" s="35" t="s">
        <v>26</v>
      </c>
      <c r="D23" s="21" t="s">
        <v>127</v>
      </c>
      <c r="E23" s="21" t="s">
        <v>110</v>
      </c>
      <c r="F23" s="21" t="s">
        <v>35</v>
      </c>
      <c r="G23" s="36">
        <v>8</v>
      </c>
      <c r="H23" s="36">
        <v>8</v>
      </c>
      <c r="I23" s="36">
        <v>30</v>
      </c>
      <c r="J23" s="36">
        <v>8</v>
      </c>
      <c r="K23" s="36">
        <v>2</v>
      </c>
      <c r="L23" s="36">
        <v>3</v>
      </c>
      <c r="M23" s="37"/>
      <c r="N23" s="40">
        <v>43</v>
      </c>
      <c r="O23" s="56" t="s">
        <v>27</v>
      </c>
      <c r="P23" s="38" t="s">
        <v>32</v>
      </c>
    </row>
    <row r="24" spans="1:16">
      <c r="A24" s="9">
        <v>4</v>
      </c>
      <c r="B24" s="27">
        <v>22</v>
      </c>
      <c r="C24" s="33" t="s">
        <v>53</v>
      </c>
      <c r="D24" s="29" t="s">
        <v>57</v>
      </c>
      <c r="E24" s="29" t="s">
        <v>59</v>
      </c>
      <c r="F24" s="29" t="s">
        <v>13</v>
      </c>
      <c r="G24" s="30">
        <v>8</v>
      </c>
      <c r="H24" s="30">
        <v>8</v>
      </c>
      <c r="I24" s="30">
        <v>27</v>
      </c>
      <c r="J24" s="30">
        <v>4</v>
      </c>
      <c r="K24" s="30">
        <v>5</v>
      </c>
      <c r="L24" s="30">
        <v>4</v>
      </c>
      <c r="M24" s="31"/>
      <c r="N24" s="30">
        <v>40</v>
      </c>
      <c r="O24" s="54" t="s">
        <v>28</v>
      </c>
      <c r="P24" s="32" t="s">
        <v>31</v>
      </c>
    </row>
    <row r="25" spans="1:16">
      <c r="A25" s="9">
        <v>5</v>
      </c>
      <c r="B25" s="27">
        <v>23</v>
      </c>
      <c r="C25" s="28" t="s">
        <v>26</v>
      </c>
      <c r="D25" s="29" t="s">
        <v>128</v>
      </c>
      <c r="E25" s="29" t="s">
        <v>23</v>
      </c>
      <c r="F25" s="29" t="s">
        <v>55</v>
      </c>
      <c r="G25" s="30">
        <v>8</v>
      </c>
      <c r="H25" s="30">
        <v>8</v>
      </c>
      <c r="I25" s="30">
        <v>26</v>
      </c>
      <c r="J25" s="30">
        <v>8</v>
      </c>
      <c r="K25" s="30">
        <v>3</v>
      </c>
      <c r="L25" s="30">
        <v>3</v>
      </c>
      <c r="M25" s="31"/>
      <c r="N25" s="30">
        <v>40</v>
      </c>
      <c r="O25" s="54" t="s">
        <v>28</v>
      </c>
      <c r="P25" s="32" t="s">
        <v>32</v>
      </c>
    </row>
    <row r="26" spans="1:16">
      <c r="A26" s="9">
        <v>6</v>
      </c>
      <c r="B26" s="27">
        <v>24</v>
      </c>
      <c r="C26" s="33" t="s">
        <v>53</v>
      </c>
      <c r="D26" s="29" t="s">
        <v>129</v>
      </c>
      <c r="E26" s="29" t="s">
        <v>47</v>
      </c>
      <c r="F26" s="29" t="s">
        <v>12</v>
      </c>
      <c r="G26" s="30">
        <v>8</v>
      </c>
      <c r="H26" s="30">
        <v>8</v>
      </c>
      <c r="I26" s="30">
        <v>25</v>
      </c>
      <c r="J26" s="30">
        <v>9</v>
      </c>
      <c r="K26" s="30">
        <v>2</v>
      </c>
      <c r="L26" s="30">
        <v>3</v>
      </c>
      <c r="M26" s="31"/>
      <c r="N26" s="30">
        <v>39</v>
      </c>
      <c r="O26" s="54" t="s">
        <v>28</v>
      </c>
      <c r="P26" s="32" t="s">
        <v>31</v>
      </c>
    </row>
    <row r="27" spans="1:16">
      <c r="A27" s="9"/>
      <c r="B27" s="55">
        <v>25</v>
      </c>
      <c r="C27" s="49" t="s">
        <v>41</v>
      </c>
      <c r="D27" s="52" t="s">
        <v>239</v>
      </c>
      <c r="E27" s="52" t="s">
        <v>40</v>
      </c>
      <c r="F27" s="52" t="s">
        <v>25</v>
      </c>
      <c r="G27" s="23">
        <v>8</v>
      </c>
      <c r="H27" s="23">
        <v>8</v>
      </c>
      <c r="I27" s="48">
        <v>25</v>
      </c>
      <c r="J27" s="48">
        <v>6</v>
      </c>
      <c r="K27" s="48">
        <v>4</v>
      </c>
      <c r="L27" s="48">
        <v>0</v>
      </c>
      <c r="M27" s="25"/>
      <c r="N27" s="48">
        <f t="shared" ref="N27:N39" si="0">SUM(J27:M27)</f>
        <v>10</v>
      </c>
      <c r="O27" s="55" t="s">
        <v>236</v>
      </c>
      <c r="P27" s="47" t="s">
        <v>29</v>
      </c>
    </row>
    <row r="28" spans="1:16">
      <c r="A28" s="9"/>
      <c r="B28" s="55">
        <v>26</v>
      </c>
      <c r="C28" s="46" t="s">
        <v>26</v>
      </c>
      <c r="D28" s="47" t="s">
        <v>240</v>
      </c>
      <c r="E28" s="47" t="s">
        <v>241</v>
      </c>
      <c r="F28" s="47" t="s">
        <v>107</v>
      </c>
      <c r="G28" s="23">
        <v>8</v>
      </c>
      <c r="H28" s="23">
        <v>8</v>
      </c>
      <c r="I28" s="48">
        <v>25</v>
      </c>
      <c r="J28" s="48">
        <v>4</v>
      </c>
      <c r="K28" s="48">
        <v>2</v>
      </c>
      <c r="L28" s="48">
        <v>4</v>
      </c>
      <c r="M28" s="25"/>
      <c r="N28" s="48">
        <f t="shared" si="0"/>
        <v>10</v>
      </c>
      <c r="O28" s="55" t="s">
        <v>236</v>
      </c>
      <c r="P28" s="47" t="s">
        <v>32</v>
      </c>
    </row>
    <row r="29" spans="1:16">
      <c r="A29" s="9"/>
      <c r="B29" s="55">
        <v>27</v>
      </c>
      <c r="C29" s="49" t="s">
        <v>125</v>
      </c>
      <c r="D29" s="47" t="s">
        <v>242</v>
      </c>
      <c r="E29" s="47" t="s">
        <v>243</v>
      </c>
      <c r="F29" s="47" t="s">
        <v>244</v>
      </c>
      <c r="G29" s="23">
        <v>8</v>
      </c>
      <c r="H29" s="23">
        <v>8</v>
      </c>
      <c r="I29" s="48">
        <v>23</v>
      </c>
      <c r="J29" s="48">
        <v>8</v>
      </c>
      <c r="K29" s="48">
        <v>2</v>
      </c>
      <c r="L29" s="48">
        <v>0</v>
      </c>
      <c r="M29" s="25"/>
      <c r="N29" s="48">
        <f t="shared" si="0"/>
        <v>10</v>
      </c>
      <c r="O29" s="55" t="s">
        <v>236</v>
      </c>
      <c r="P29" s="47" t="s">
        <v>264</v>
      </c>
    </row>
    <row r="30" spans="1:16">
      <c r="A30" s="9"/>
      <c r="B30" s="45">
        <v>28</v>
      </c>
      <c r="C30" s="46" t="s">
        <v>237</v>
      </c>
      <c r="D30" s="47" t="s">
        <v>245</v>
      </c>
      <c r="E30" s="47" t="s">
        <v>40</v>
      </c>
      <c r="F30" s="47" t="s">
        <v>51</v>
      </c>
      <c r="G30" s="23">
        <v>8</v>
      </c>
      <c r="H30" s="23">
        <v>8</v>
      </c>
      <c r="I30" s="48">
        <v>23</v>
      </c>
      <c r="J30" s="48">
        <v>8</v>
      </c>
      <c r="K30" s="48">
        <v>2</v>
      </c>
      <c r="L30" s="48">
        <v>0</v>
      </c>
      <c r="M30" s="25"/>
      <c r="N30" s="48">
        <f t="shared" si="0"/>
        <v>10</v>
      </c>
      <c r="O30" s="55" t="s">
        <v>236</v>
      </c>
      <c r="P30" s="47" t="str">
        <f>'[1]10 класс'!$Q$5</f>
        <v>Фамилия, имя, отчество учителя</v>
      </c>
    </row>
    <row r="31" spans="1:16">
      <c r="A31" s="9"/>
      <c r="B31" s="55">
        <v>29</v>
      </c>
      <c r="C31" s="46" t="s">
        <v>26</v>
      </c>
      <c r="D31" s="47" t="s">
        <v>246</v>
      </c>
      <c r="E31" s="47" t="s">
        <v>11</v>
      </c>
      <c r="F31" s="47" t="s">
        <v>247</v>
      </c>
      <c r="G31" s="23">
        <v>8</v>
      </c>
      <c r="H31" s="23">
        <v>8</v>
      </c>
      <c r="I31" s="48">
        <v>21</v>
      </c>
      <c r="J31" s="48">
        <v>7</v>
      </c>
      <c r="K31" s="48">
        <v>2</v>
      </c>
      <c r="L31" s="48">
        <v>0</v>
      </c>
      <c r="M31" s="25"/>
      <c r="N31" s="48">
        <f t="shared" si="0"/>
        <v>9</v>
      </c>
      <c r="O31" s="55" t="s">
        <v>236</v>
      </c>
      <c r="P31" s="47" t="s">
        <v>32</v>
      </c>
    </row>
    <row r="32" spans="1:16">
      <c r="A32" s="9"/>
      <c r="B32" s="55">
        <v>30</v>
      </c>
      <c r="C32" s="46" t="s">
        <v>26</v>
      </c>
      <c r="D32" s="47" t="s">
        <v>248</v>
      </c>
      <c r="E32" s="47" t="s">
        <v>113</v>
      </c>
      <c r="F32" s="47" t="s">
        <v>107</v>
      </c>
      <c r="G32" s="23">
        <v>8</v>
      </c>
      <c r="H32" s="23">
        <v>8</v>
      </c>
      <c r="I32" s="48">
        <v>17</v>
      </c>
      <c r="J32" s="48">
        <v>9</v>
      </c>
      <c r="K32" s="48">
        <v>2</v>
      </c>
      <c r="L32" s="48">
        <v>2</v>
      </c>
      <c r="M32" s="25"/>
      <c r="N32" s="48">
        <f t="shared" si="0"/>
        <v>13</v>
      </c>
      <c r="O32" s="55" t="s">
        <v>236</v>
      </c>
      <c r="P32" s="47" t="s">
        <v>32</v>
      </c>
    </row>
    <row r="33" spans="1:16">
      <c r="A33" s="9"/>
      <c r="B33" s="55">
        <v>31</v>
      </c>
      <c r="C33" s="46" t="s">
        <v>237</v>
      </c>
      <c r="D33" s="47" t="s">
        <v>249</v>
      </c>
      <c r="E33" s="47" t="s">
        <v>250</v>
      </c>
      <c r="F33" s="47" t="s">
        <v>66</v>
      </c>
      <c r="G33" s="23">
        <v>8</v>
      </c>
      <c r="H33" s="23">
        <v>8</v>
      </c>
      <c r="I33" s="48">
        <v>21</v>
      </c>
      <c r="J33" s="48">
        <v>6</v>
      </c>
      <c r="K33" s="48">
        <v>0</v>
      </c>
      <c r="L33" s="48">
        <v>2</v>
      </c>
      <c r="M33" s="25"/>
      <c r="N33" s="48">
        <f t="shared" si="0"/>
        <v>8</v>
      </c>
      <c r="O33" s="55" t="s">
        <v>236</v>
      </c>
      <c r="P33" s="47" t="s">
        <v>265</v>
      </c>
    </row>
    <row r="34" spans="1:16">
      <c r="A34" s="9"/>
      <c r="B34" s="55">
        <v>32</v>
      </c>
      <c r="C34" s="46" t="s">
        <v>237</v>
      </c>
      <c r="D34" s="47" t="s">
        <v>251</v>
      </c>
      <c r="E34" s="47" t="s">
        <v>92</v>
      </c>
      <c r="F34" s="47" t="s">
        <v>252</v>
      </c>
      <c r="G34" s="23">
        <v>8</v>
      </c>
      <c r="H34" s="23">
        <v>8</v>
      </c>
      <c r="I34" s="48">
        <v>16</v>
      </c>
      <c r="J34" s="48">
        <v>8</v>
      </c>
      <c r="K34" s="48">
        <v>2</v>
      </c>
      <c r="L34" s="48">
        <v>2</v>
      </c>
      <c r="M34" s="25"/>
      <c r="N34" s="48">
        <f t="shared" si="0"/>
        <v>12</v>
      </c>
      <c r="O34" s="55" t="s">
        <v>236</v>
      </c>
      <c r="P34" s="47" t="s">
        <v>265</v>
      </c>
    </row>
    <row r="35" spans="1:16">
      <c r="A35" s="9"/>
      <c r="B35" s="55">
        <v>33</v>
      </c>
      <c r="C35" s="46" t="s">
        <v>237</v>
      </c>
      <c r="D35" s="52" t="s">
        <v>253</v>
      </c>
      <c r="E35" s="52" t="s">
        <v>254</v>
      </c>
      <c r="F35" s="52" t="s">
        <v>255</v>
      </c>
      <c r="G35" s="23">
        <v>8</v>
      </c>
      <c r="H35" s="23">
        <v>8</v>
      </c>
      <c r="I35" s="48">
        <v>20</v>
      </c>
      <c r="J35" s="48">
        <v>8</v>
      </c>
      <c r="K35" s="48">
        <v>0</v>
      </c>
      <c r="L35" s="48">
        <v>0</v>
      </c>
      <c r="M35" s="25"/>
      <c r="N35" s="48">
        <f t="shared" si="0"/>
        <v>8</v>
      </c>
      <c r="O35" s="55" t="s">
        <v>236</v>
      </c>
      <c r="P35" s="47" t="s">
        <v>265</v>
      </c>
    </row>
    <row r="36" spans="1:16">
      <c r="A36" s="9"/>
      <c r="B36" s="55">
        <v>34</v>
      </c>
      <c r="C36" s="49" t="s">
        <v>238</v>
      </c>
      <c r="D36" s="48" t="s">
        <v>256</v>
      </c>
      <c r="E36" s="47" t="s">
        <v>19</v>
      </c>
      <c r="F36" s="47" t="s">
        <v>51</v>
      </c>
      <c r="G36" s="23">
        <v>8</v>
      </c>
      <c r="H36" s="23">
        <v>8</v>
      </c>
      <c r="I36" s="48">
        <v>19</v>
      </c>
      <c r="J36" s="48">
        <v>6</v>
      </c>
      <c r="K36" s="48">
        <v>2</v>
      </c>
      <c r="L36" s="48">
        <v>0</v>
      </c>
      <c r="M36" s="25"/>
      <c r="N36" s="48">
        <f t="shared" si="0"/>
        <v>8</v>
      </c>
      <c r="O36" s="55" t="s">
        <v>236</v>
      </c>
      <c r="P36" s="47" t="s">
        <v>266</v>
      </c>
    </row>
    <row r="37" spans="1:16">
      <c r="A37" s="9"/>
      <c r="B37" s="45">
        <v>35</v>
      </c>
      <c r="C37" s="46" t="s">
        <v>26</v>
      </c>
      <c r="D37" s="47" t="s">
        <v>257</v>
      </c>
      <c r="E37" s="47" t="s">
        <v>258</v>
      </c>
      <c r="F37" s="47" t="s">
        <v>259</v>
      </c>
      <c r="G37" s="23">
        <v>8</v>
      </c>
      <c r="H37" s="23">
        <v>8</v>
      </c>
      <c r="I37" s="48">
        <v>17</v>
      </c>
      <c r="J37" s="48">
        <v>4</v>
      </c>
      <c r="K37" s="48">
        <v>2</v>
      </c>
      <c r="L37" s="48">
        <v>2</v>
      </c>
      <c r="M37" s="25"/>
      <c r="N37" s="48">
        <f t="shared" si="0"/>
        <v>8</v>
      </c>
      <c r="O37" s="55" t="s">
        <v>236</v>
      </c>
      <c r="P37" s="47" t="s">
        <v>32</v>
      </c>
    </row>
    <row r="38" spans="1:16">
      <c r="A38" s="9"/>
      <c r="B38" s="55">
        <v>36</v>
      </c>
      <c r="C38" s="46" t="s">
        <v>26</v>
      </c>
      <c r="D38" s="47" t="s">
        <v>260</v>
      </c>
      <c r="E38" s="47" t="s">
        <v>261</v>
      </c>
      <c r="F38" s="47" t="s">
        <v>36</v>
      </c>
      <c r="G38" s="23">
        <v>8</v>
      </c>
      <c r="H38" s="23">
        <v>8</v>
      </c>
      <c r="I38" s="48">
        <v>13</v>
      </c>
      <c r="J38" s="48">
        <v>8</v>
      </c>
      <c r="K38" s="48">
        <v>2</v>
      </c>
      <c r="L38" s="48">
        <v>2</v>
      </c>
      <c r="M38" s="25"/>
      <c r="N38" s="48">
        <f t="shared" si="0"/>
        <v>12</v>
      </c>
      <c r="O38" s="55" t="s">
        <v>236</v>
      </c>
      <c r="P38" s="47" t="s">
        <v>32</v>
      </c>
    </row>
    <row r="39" spans="1:16">
      <c r="A39" s="9"/>
      <c r="B39" s="55">
        <v>37</v>
      </c>
      <c r="C39" s="49" t="s">
        <v>125</v>
      </c>
      <c r="D39" s="47" t="s">
        <v>262</v>
      </c>
      <c r="E39" s="47" t="s">
        <v>263</v>
      </c>
      <c r="F39" s="47" t="s">
        <v>107</v>
      </c>
      <c r="G39" s="23">
        <v>8</v>
      </c>
      <c r="H39" s="23">
        <v>8</v>
      </c>
      <c r="I39" s="48">
        <v>15</v>
      </c>
      <c r="J39" s="48">
        <v>4</v>
      </c>
      <c r="K39" s="48">
        <v>2</v>
      </c>
      <c r="L39" s="48">
        <v>0</v>
      </c>
      <c r="M39" s="25"/>
      <c r="N39" s="48">
        <f t="shared" si="0"/>
        <v>6</v>
      </c>
      <c r="O39" s="55" t="s">
        <v>236</v>
      </c>
      <c r="P39" s="47" t="s">
        <v>264</v>
      </c>
    </row>
    <row r="40" spans="1:16">
      <c r="A40" s="9">
        <v>1</v>
      </c>
      <c r="B40" s="54">
        <v>38</v>
      </c>
      <c r="C40" s="28" t="s">
        <v>41</v>
      </c>
      <c r="D40" s="53" t="s">
        <v>34</v>
      </c>
      <c r="E40" s="53" t="s">
        <v>88</v>
      </c>
      <c r="F40" s="53" t="s">
        <v>137</v>
      </c>
      <c r="G40" s="30">
        <v>9</v>
      </c>
      <c r="H40" s="30">
        <v>9</v>
      </c>
      <c r="I40" s="30">
        <v>25</v>
      </c>
      <c r="J40" s="30">
        <v>9</v>
      </c>
      <c r="K40" s="30">
        <v>8</v>
      </c>
      <c r="L40" s="30">
        <v>3</v>
      </c>
      <c r="M40" s="32"/>
      <c r="N40" s="30">
        <v>45</v>
      </c>
      <c r="O40" s="54" t="s">
        <v>28</v>
      </c>
      <c r="P40" s="32" t="s">
        <v>29</v>
      </c>
    </row>
    <row r="41" spans="1:16">
      <c r="A41" s="9">
        <v>2</v>
      </c>
      <c r="B41" s="27">
        <v>39</v>
      </c>
      <c r="C41" s="28" t="s">
        <v>53</v>
      </c>
      <c r="D41" s="29" t="s">
        <v>130</v>
      </c>
      <c r="E41" s="29" t="s">
        <v>131</v>
      </c>
      <c r="F41" s="29" t="s">
        <v>132</v>
      </c>
      <c r="G41" s="30">
        <v>9</v>
      </c>
      <c r="H41" s="30">
        <v>9</v>
      </c>
      <c r="I41" s="30">
        <v>26</v>
      </c>
      <c r="J41" s="30">
        <v>7</v>
      </c>
      <c r="K41" s="30">
        <v>8</v>
      </c>
      <c r="L41" s="30">
        <v>4</v>
      </c>
      <c r="M41" s="32"/>
      <c r="N41" s="30">
        <v>45</v>
      </c>
      <c r="O41" s="54" t="s">
        <v>28</v>
      </c>
      <c r="P41" s="32" t="s">
        <v>31</v>
      </c>
    </row>
    <row r="42" spans="1:16">
      <c r="A42" s="9">
        <v>3</v>
      </c>
      <c r="B42" s="27">
        <v>40</v>
      </c>
      <c r="C42" s="28" t="s">
        <v>52</v>
      </c>
      <c r="D42" s="29" t="s">
        <v>133</v>
      </c>
      <c r="E42" s="29" t="s">
        <v>134</v>
      </c>
      <c r="F42" s="29" t="s">
        <v>37</v>
      </c>
      <c r="G42" s="30">
        <v>9</v>
      </c>
      <c r="H42" s="30">
        <v>9</v>
      </c>
      <c r="I42" s="30">
        <v>22</v>
      </c>
      <c r="J42" s="30">
        <v>7</v>
      </c>
      <c r="K42" s="30">
        <v>8</v>
      </c>
      <c r="L42" s="30">
        <v>7</v>
      </c>
      <c r="M42" s="32"/>
      <c r="N42" s="30">
        <v>44</v>
      </c>
      <c r="O42" s="54" t="s">
        <v>28</v>
      </c>
      <c r="P42" s="32" t="s">
        <v>54</v>
      </c>
    </row>
    <row r="43" spans="1:16">
      <c r="A43" s="9">
        <v>4</v>
      </c>
      <c r="B43" s="54">
        <v>41</v>
      </c>
      <c r="C43" s="28" t="s">
        <v>26</v>
      </c>
      <c r="D43" s="29" t="s">
        <v>135</v>
      </c>
      <c r="E43" s="29" t="s">
        <v>61</v>
      </c>
      <c r="F43" s="29" t="s">
        <v>25</v>
      </c>
      <c r="G43" s="30">
        <v>9</v>
      </c>
      <c r="H43" s="30">
        <v>9</v>
      </c>
      <c r="I43" s="30">
        <v>25</v>
      </c>
      <c r="J43" s="30">
        <v>6</v>
      </c>
      <c r="K43" s="30">
        <v>7</v>
      </c>
      <c r="L43" s="30">
        <v>6</v>
      </c>
      <c r="M43" s="32"/>
      <c r="N43" s="30">
        <v>44</v>
      </c>
      <c r="O43" s="54" t="s">
        <v>28</v>
      </c>
      <c r="P43" s="32" t="s">
        <v>32</v>
      </c>
    </row>
    <row r="44" spans="1:16">
      <c r="A44" s="9">
        <v>5</v>
      </c>
      <c r="B44" s="27">
        <v>42</v>
      </c>
      <c r="C44" s="28" t="s">
        <v>53</v>
      </c>
      <c r="D44" s="29" t="s">
        <v>50</v>
      </c>
      <c r="E44" s="29" t="s">
        <v>16</v>
      </c>
      <c r="F44" s="29" t="s">
        <v>51</v>
      </c>
      <c r="G44" s="30">
        <v>9</v>
      </c>
      <c r="H44" s="30">
        <v>9</v>
      </c>
      <c r="I44" s="30">
        <v>18</v>
      </c>
      <c r="J44" s="30">
        <v>8</v>
      </c>
      <c r="K44" s="30">
        <v>8</v>
      </c>
      <c r="L44" s="30">
        <v>10</v>
      </c>
      <c r="M44" s="32"/>
      <c r="N44" s="30">
        <v>44</v>
      </c>
      <c r="O44" s="54" t="s">
        <v>28</v>
      </c>
      <c r="P44" s="32" t="s">
        <v>31</v>
      </c>
    </row>
    <row r="45" spans="1:16">
      <c r="A45" s="9">
        <v>6</v>
      </c>
      <c r="B45" s="27">
        <v>43</v>
      </c>
      <c r="C45" s="28" t="s">
        <v>26</v>
      </c>
      <c r="D45" s="29" t="s">
        <v>42</v>
      </c>
      <c r="E45" s="29" t="s">
        <v>43</v>
      </c>
      <c r="F45" s="29" t="s">
        <v>44</v>
      </c>
      <c r="G45" s="30">
        <v>9</v>
      </c>
      <c r="H45" s="30">
        <v>9</v>
      </c>
      <c r="I45" s="30">
        <v>27</v>
      </c>
      <c r="J45" s="30">
        <v>7</v>
      </c>
      <c r="K45" s="30">
        <v>4</v>
      </c>
      <c r="L45" s="30">
        <v>6</v>
      </c>
      <c r="M45" s="32"/>
      <c r="N45" s="30">
        <v>44</v>
      </c>
      <c r="O45" s="54" t="s">
        <v>28</v>
      </c>
      <c r="P45" s="32" t="s">
        <v>32</v>
      </c>
    </row>
    <row r="46" spans="1:16">
      <c r="A46" s="9">
        <v>7</v>
      </c>
      <c r="B46" s="54">
        <v>44</v>
      </c>
      <c r="C46" s="28" t="s">
        <v>53</v>
      </c>
      <c r="D46" s="29" t="s">
        <v>46</v>
      </c>
      <c r="E46" s="29" t="s">
        <v>76</v>
      </c>
      <c r="F46" s="29" t="s">
        <v>48</v>
      </c>
      <c r="G46" s="30">
        <v>9</v>
      </c>
      <c r="H46" s="30">
        <v>9</v>
      </c>
      <c r="I46" s="30">
        <v>25</v>
      </c>
      <c r="J46" s="30">
        <v>9</v>
      </c>
      <c r="K46" s="30">
        <v>8</v>
      </c>
      <c r="L46" s="30">
        <v>2</v>
      </c>
      <c r="M46" s="32"/>
      <c r="N46" s="30">
        <v>44</v>
      </c>
      <c r="O46" s="54" t="s">
        <v>28</v>
      </c>
      <c r="P46" s="32" t="s">
        <v>31</v>
      </c>
    </row>
    <row r="47" spans="1:16">
      <c r="A47" s="9">
        <v>8</v>
      </c>
      <c r="B47" s="27">
        <v>45</v>
      </c>
      <c r="C47" s="28" t="s">
        <v>52</v>
      </c>
      <c r="D47" s="29" t="s">
        <v>136</v>
      </c>
      <c r="E47" s="29" t="s">
        <v>15</v>
      </c>
      <c r="F47" s="29" t="s">
        <v>103</v>
      </c>
      <c r="G47" s="30">
        <v>9</v>
      </c>
      <c r="H47" s="30">
        <v>9</v>
      </c>
      <c r="I47" s="30">
        <v>24</v>
      </c>
      <c r="J47" s="30">
        <v>8</v>
      </c>
      <c r="K47" s="30">
        <v>9</v>
      </c>
      <c r="L47" s="30">
        <v>3</v>
      </c>
      <c r="M47" s="32"/>
      <c r="N47" s="30">
        <v>44</v>
      </c>
      <c r="O47" s="54" t="s">
        <v>28</v>
      </c>
      <c r="P47" s="32" t="s">
        <v>54</v>
      </c>
    </row>
    <row r="48" spans="1:16">
      <c r="A48" s="9">
        <v>1</v>
      </c>
      <c r="B48" s="45">
        <v>46</v>
      </c>
      <c r="C48" s="46" t="s">
        <v>53</v>
      </c>
      <c r="D48" s="47" t="s">
        <v>268</v>
      </c>
      <c r="E48" s="47" t="s">
        <v>98</v>
      </c>
      <c r="F48" s="47" t="s">
        <v>14</v>
      </c>
      <c r="G48" s="23">
        <v>9</v>
      </c>
      <c r="H48" s="23">
        <v>9</v>
      </c>
      <c r="I48" s="23">
        <v>13</v>
      </c>
      <c r="J48" s="23">
        <v>7</v>
      </c>
      <c r="K48" s="23">
        <v>10</v>
      </c>
      <c r="L48" s="23">
        <v>5</v>
      </c>
      <c r="M48" s="25"/>
      <c r="N48" s="23">
        <v>35</v>
      </c>
      <c r="O48" s="55" t="s">
        <v>236</v>
      </c>
      <c r="P48" s="57" t="s">
        <v>31</v>
      </c>
    </row>
    <row r="49" spans="1:16">
      <c r="A49" s="9">
        <v>2</v>
      </c>
      <c r="B49" s="55">
        <v>47</v>
      </c>
      <c r="C49" s="46" t="s">
        <v>52</v>
      </c>
      <c r="D49" s="47" t="s">
        <v>269</v>
      </c>
      <c r="E49" s="47" t="s">
        <v>270</v>
      </c>
      <c r="F49" s="47" t="s">
        <v>271</v>
      </c>
      <c r="G49" s="23">
        <v>9</v>
      </c>
      <c r="H49" s="23">
        <v>9</v>
      </c>
      <c r="I49" s="23">
        <v>19</v>
      </c>
      <c r="J49" s="23">
        <v>7</v>
      </c>
      <c r="K49" s="23">
        <v>2</v>
      </c>
      <c r="L49" s="23">
        <v>5</v>
      </c>
      <c r="M49" s="25"/>
      <c r="N49" s="23">
        <v>33</v>
      </c>
      <c r="O49" s="55" t="s">
        <v>236</v>
      </c>
      <c r="P49" s="57" t="s">
        <v>54</v>
      </c>
    </row>
    <row r="50" spans="1:16">
      <c r="A50" s="9">
        <v>3</v>
      </c>
      <c r="B50" s="45">
        <v>48</v>
      </c>
      <c r="C50" s="46" t="s">
        <v>53</v>
      </c>
      <c r="D50" s="47" t="s">
        <v>272</v>
      </c>
      <c r="E50" s="47" t="s">
        <v>123</v>
      </c>
      <c r="F50" s="47" t="s">
        <v>273</v>
      </c>
      <c r="G50" s="23">
        <v>9</v>
      </c>
      <c r="H50" s="23">
        <v>9</v>
      </c>
      <c r="I50" s="23">
        <v>18</v>
      </c>
      <c r="J50" s="23">
        <v>6</v>
      </c>
      <c r="K50" s="23">
        <v>2</v>
      </c>
      <c r="L50" s="23">
        <v>7</v>
      </c>
      <c r="M50" s="25"/>
      <c r="N50" s="23">
        <v>33</v>
      </c>
      <c r="O50" s="55" t="s">
        <v>236</v>
      </c>
      <c r="P50" s="57" t="s">
        <v>31</v>
      </c>
    </row>
    <row r="51" spans="1:16">
      <c r="A51" s="9">
        <v>4</v>
      </c>
      <c r="B51" s="55">
        <v>49</v>
      </c>
      <c r="C51" s="49" t="s">
        <v>237</v>
      </c>
      <c r="D51" s="47" t="s">
        <v>274</v>
      </c>
      <c r="E51" s="47" t="s">
        <v>11</v>
      </c>
      <c r="F51" s="47" t="s">
        <v>48</v>
      </c>
      <c r="G51" s="23">
        <v>9</v>
      </c>
      <c r="H51" s="23">
        <v>9</v>
      </c>
      <c r="I51" s="23">
        <v>18</v>
      </c>
      <c r="J51" s="23">
        <v>5</v>
      </c>
      <c r="K51" s="23">
        <v>4</v>
      </c>
      <c r="L51" s="23">
        <v>4</v>
      </c>
      <c r="M51" s="25"/>
      <c r="N51" s="23">
        <v>31</v>
      </c>
      <c r="O51" s="55" t="s">
        <v>236</v>
      </c>
      <c r="P51" s="57" t="s">
        <v>265</v>
      </c>
    </row>
    <row r="52" spans="1:16">
      <c r="A52" s="9">
        <v>5</v>
      </c>
      <c r="B52" s="45">
        <v>50</v>
      </c>
      <c r="C52" s="46" t="s">
        <v>41</v>
      </c>
      <c r="D52" s="52" t="s">
        <v>275</v>
      </c>
      <c r="E52" s="52" t="s">
        <v>276</v>
      </c>
      <c r="F52" s="52" t="s">
        <v>14</v>
      </c>
      <c r="G52" s="23">
        <v>9</v>
      </c>
      <c r="H52" s="23">
        <v>9</v>
      </c>
      <c r="I52" s="23">
        <v>18</v>
      </c>
      <c r="J52" s="23">
        <v>6</v>
      </c>
      <c r="K52" s="23">
        <v>4</v>
      </c>
      <c r="L52" s="23">
        <v>2</v>
      </c>
      <c r="M52" s="25"/>
      <c r="N52" s="23">
        <v>30</v>
      </c>
      <c r="O52" s="55" t="s">
        <v>236</v>
      </c>
      <c r="P52" s="57" t="s">
        <v>29</v>
      </c>
    </row>
    <row r="53" spans="1:16">
      <c r="A53" s="9">
        <v>6</v>
      </c>
      <c r="B53" s="55">
        <v>51</v>
      </c>
      <c r="C53" s="60" t="s">
        <v>267</v>
      </c>
      <c r="D53" s="61" t="s">
        <v>277</v>
      </c>
      <c r="E53" s="61" t="s">
        <v>16</v>
      </c>
      <c r="F53" s="61" t="s">
        <v>17</v>
      </c>
      <c r="G53" s="23">
        <v>9</v>
      </c>
      <c r="H53" s="23">
        <v>9</v>
      </c>
      <c r="I53" s="23">
        <v>17</v>
      </c>
      <c r="J53" s="23">
        <v>7</v>
      </c>
      <c r="K53" s="23">
        <v>0</v>
      </c>
      <c r="L53" s="23">
        <v>6</v>
      </c>
      <c r="M53" s="25"/>
      <c r="N53" s="23">
        <v>30</v>
      </c>
      <c r="O53" s="55" t="s">
        <v>236</v>
      </c>
      <c r="P53" s="57" t="s">
        <v>54</v>
      </c>
    </row>
    <row r="54" spans="1:16">
      <c r="A54" s="9">
        <v>7</v>
      </c>
      <c r="B54" s="45">
        <v>52</v>
      </c>
      <c r="C54" s="49" t="s">
        <v>237</v>
      </c>
      <c r="D54" s="47" t="s">
        <v>278</v>
      </c>
      <c r="E54" s="47" t="s">
        <v>88</v>
      </c>
      <c r="F54" s="47" t="s">
        <v>77</v>
      </c>
      <c r="G54" s="23">
        <v>9</v>
      </c>
      <c r="H54" s="23">
        <v>9</v>
      </c>
      <c r="I54" s="23">
        <v>17</v>
      </c>
      <c r="J54" s="23">
        <v>7</v>
      </c>
      <c r="K54" s="23">
        <v>4</v>
      </c>
      <c r="L54" s="23">
        <v>0</v>
      </c>
      <c r="M54" s="25"/>
      <c r="N54" s="23">
        <v>28</v>
      </c>
      <c r="O54" s="55" t="s">
        <v>236</v>
      </c>
      <c r="P54" s="57" t="s">
        <v>265</v>
      </c>
    </row>
    <row r="55" spans="1:16">
      <c r="A55" s="9">
        <v>8</v>
      </c>
      <c r="B55" s="55">
        <v>53</v>
      </c>
      <c r="C55" s="49" t="s">
        <v>237</v>
      </c>
      <c r="D55" s="47" t="s">
        <v>279</v>
      </c>
      <c r="E55" s="47" t="s">
        <v>280</v>
      </c>
      <c r="F55" s="47" t="s">
        <v>22</v>
      </c>
      <c r="G55" s="23">
        <v>9</v>
      </c>
      <c r="H55" s="23">
        <v>9</v>
      </c>
      <c r="I55" s="23">
        <v>9</v>
      </c>
      <c r="J55" s="23">
        <v>8</v>
      </c>
      <c r="K55" s="23">
        <v>2</v>
      </c>
      <c r="L55" s="23">
        <v>9</v>
      </c>
      <c r="M55" s="25"/>
      <c r="N55" s="23">
        <v>28</v>
      </c>
      <c r="O55" s="55" t="s">
        <v>236</v>
      </c>
      <c r="P55" s="57" t="s">
        <v>265</v>
      </c>
    </row>
    <row r="56" spans="1:16">
      <c r="A56" s="9">
        <v>9</v>
      </c>
      <c r="B56" s="45">
        <v>54</v>
      </c>
      <c r="C56" s="46" t="s">
        <v>52</v>
      </c>
      <c r="D56" s="47" t="s">
        <v>281</v>
      </c>
      <c r="E56" s="47" t="s">
        <v>82</v>
      </c>
      <c r="F56" s="47" t="s">
        <v>282</v>
      </c>
      <c r="G56" s="23">
        <v>9</v>
      </c>
      <c r="H56" s="23">
        <v>9</v>
      </c>
      <c r="I56" s="23">
        <v>12</v>
      </c>
      <c r="J56" s="23">
        <v>7</v>
      </c>
      <c r="K56" s="23">
        <v>3</v>
      </c>
      <c r="L56" s="23">
        <v>6</v>
      </c>
      <c r="M56" s="25"/>
      <c r="N56" s="23">
        <v>28</v>
      </c>
      <c r="O56" s="55" t="s">
        <v>236</v>
      </c>
      <c r="P56" s="57" t="s">
        <v>54</v>
      </c>
    </row>
    <row r="57" spans="1:16">
      <c r="A57" s="9">
        <v>10</v>
      </c>
      <c r="B57" s="55">
        <v>55</v>
      </c>
      <c r="C57" s="46" t="s">
        <v>53</v>
      </c>
      <c r="D57" s="47" t="s">
        <v>283</v>
      </c>
      <c r="E57" s="47" t="s">
        <v>284</v>
      </c>
      <c r="F57" s="47" t="s">
        <v>21</v>
      </c>
      <c r="G57" s="23">
        <v>9</v>
      </c>
      <c r="H57" s="23">
        <v>9</v>
      </c>
      <c r="I57" s="23">
        <v>15</v>
      </c>
      <c r="J57" s="23">
        <v>5</v>
      </c>
      <c r="K57" s="23">
        <v>2</v>
      </c>
      <c r="L57" s="23">
        <v>4</v>
      </c>
      <c r="M57" s="25"/>
      <c r="N57" s="23">
        <v>26</v>
      </c>
      <c r="O57" s="55" t="s">
        <v>236</v>
      </c>
      <c r="P57" s="57" t="s">
        <v>31</v>
      </c>
    </row>
    <row r="58" spans="1:16">
      <c r="A58" s="9">
        <v>11</v>
      </c>
      <c r="B58" s="45">
        <v>56</v>
      </c>
      <c r="C58" s="46" t="s">
        <v>53</v>
      </c>
      <c r="D58" s="47" t="s">
        <v>285</v>
      </c>
      <c r="E58" s="47" t="s">
        <v>15</v>
      </c>
      <c r="F58" s="47" t="s">
        <v>286</v>
      </c>
      <c r="G58" s="23">
        <v>9</v>
      </c>
      <c r="H58" s="23">
        <v>9</v>
      </c>
      <c r="I58" s="23">
        <v>14</v>
      </c>
      <c r="J58" s="23">
        <v>6</v>
      </c>
      <c r="K58" s="23">
        <v>4</v>
      </c>
      <c r="L58" s="23">
        <v>2</v>
      </c>
      <c r="M58" s="25"/>
      <c r="N58" s="23">
        <v>26</v>
      </c>
      <c r="O58" s="55" t="s">
        <v>236</v>
      </c>
      <c r="P58" s="57" t="s">
        <v>31</v>
      </c>
    </row>
    <row r="59" spans="1:16">
      <c r="A59" s="9">
        <v>12</v>
      </c>
      <c r="B59" s="55">
        <v>57</v>
      </c>
      <c r="C59" s="49" t="s">
        <v>237</v>
      </c>
      <c r="D59" s="47" t="s">
        <v>287</v>
      </c>
      <c r="E59" s="47" t="s">
        <v>56</v>
      </c>
      <c r="F59" s="47" t="s">
        <v>104</v>
      </c>
      <c r="G59" s="23">
        <v>9</v>
      </c>
      <c r="H59" s="23">
        <v>9</v>
      </c>
      <c r="I59" s="23">
        <v>14</v>
      </c>
      <c r="J59" s="23">
        <v>6</v>
      </c>
      <c r="K59" s="23">
        <v>0</v>
      </c>
      <c r="L59" s="23">
        <v>5</v>
      </c>
      <c r="M59" s="25"/>
      <c r="N59" s="23">
        <v>25</v>
      </c>
      <c r="O59" s="55" t="s">
        <v>236</v>
      </c>
      <c r="P59" s="57" t="s">
        <v>265</v>
      </c>
    </row>
    <row r="60" spans="1:16">
      <c r="A60" s="9">
        <v>13</v>
      </c>
      <c r="B60" s="45">
        <v>58</v>
      </c>
      <c r="C60" s="49" t="s">
        <v>237</v>
      </c>
      <c r="D60" s="47" t="s">
        <v>288</v>
      </c>
      <c r="E60" s="47" t="s">
        <v>120</v>
      </c>
      <c r="F60" s="47" t="s">
        <v>289</v>
      </c>
      <c r="G60" s="23">
        <v>9</v>
      </c>
      <c r="H60" s="23">
        <v>9</v>
      </c>
      <c r="I60" s="23">
        <v>14</v>
      </c>
      <c r="J60" s="23">
        <v>6</v>
      </c>
      <c r="K60" s="23">
        <v>0</v>
      </c>
      <c r="L60" s="23">
        <v>2</v>
      </c>
      <c r="M60" s="25"/>
      <c r="N60" s="23">
        <v>22</v>
      </c>
      <c r="O60" s="55" t="s">
        <v>236</v>
      </c>
      <c r="P60" s="57" t="s">
        <v>265</v>
      </c>
    </row>
    <row r="61" spans="1:16">
      <c r="A61" s="9">
        <v>14</v>
      </c>
      <c r="B61" s="55">
        <v>59</v>
      </c>
      <c r="C61" s="46" t="s">
        <v>52</v>
      </c>
      <c r="D61" s="47" t="s">
        <v>290</v>
      </c>
      <c r="E61" s="47" t="s">
        <v>16</v>
      </c>
      <c r="F61" s="47" t="s">
        <v>25</v>
      </c>
      <c r="G61" s="23">
        <v>9</v>
      </c>
      <c r="H61" s="23">
        <v>9</v>
      </c>
      <c r="I61" s="23">
        <v>10</v>
      </c>
      <c r="J61" s="23">
        <v>7</v>
      </c>
      <c r="K61" s="23">
        <v>0</v>
      </c>
      <c r="L61" s="23">
        <v>4</v>
      </c>
      <c r="M61" s="25"/>
      <c r="N61" s="23">
        <v>21</v>
      </c>
      <c r="O61" s="55" t="s">
        <v>236</v>
      </c>
      <c r="P61" s="57" t="s">
        <v>54</v>
      </c>
    </row>
    <row r="62" spans="1:16">
      <c r="A62" s="9">
        <v>15</v>
      </c>
      <c r="B62" s="45">
        <v>60</v>
      </c>
      <c r="C62" s="46" t="s">
        <v>53</v>
      </c>
      <c r="D62" s="47" t="s">
        <v>291</v>
      </c>
      <c r="E62" s="47" t="s">
        <v>15</v>
      </c>
      <c r="F62" s="47" t="s">
        <v>292</v>
      </c>
      <c r="G62" s="23">
        <v>9</v>
      </c>
      <c r="H62" s="23">
        <v>9</v>
      </c>
      <c r="I62" s="23">
        <v>12</v>
      </c>
      <c r="J62" s="23">
        <v>6</v>
      </c>
      <c r="K62" s="23">
        <v>2</v>
      </c>
      <c r="L62" s="23">
        <v>0</v>
      </c>
      <c r="M62" s="25"/>
      <c r="N62" s="23">
        <v>20</v>
      </c>
      <c r="O62" s="55" t="s">
        <v>236</v>
      </c>
      <c r="P62" s="57" t="s">
        <v>31</v>
      </c>
    </row>
    <row r="63" spans="1:16">
      <c r="A63" s="9">
        <v>1</v>
      </c>
      <c r="B63" s="55">
        <v>61</v>
      </c>
      <c r="C63" s="62" t="s">
        <v>293</v>
      </c>
      <c r="D63" s="52" t="s">
        <v>294</v>
      </c>
      <c r="E63" s="52" t="s">
        <v>15</v>
      </c>
      <c r="F63" s="52" t="s">
        <v>295</v>
      </c>
      <c r="G63" s="23">
        <v>10</v>
      </c>
      <c r="H63" s="23">
        <v>10</v>
      </c>
      <c r="I63" s="45">
        <v>32</v>
      </c>
      <c r="J63" s="45">
        <v>7</v>
      </c>
      <c r="K63" s="45">
        <v>0</v>
      </c>
      <c r="L63" s="45">
        <v>5</v>
      </c>
      <c r="M63" s="45">
        <v>0</v>
      </c>
      <c r="N63" s="45">
        <f>SUM(I63:M63)</f>
        <v>44</v>
      </c>
      <c r="O63" s="55" t="s">
        <v>236</v>
      </c>
      <c r="P63" s="47" t="s">
        <v>265</v>
      </c>
    </row>
    <row r="64" spans="1:16">
      <c r="A64" s="9">
        <v>2</v>
      </c>
      <c r="B64" s="45">
        <v>62</v>
      </c>
      <c r="C64" s="62" t="s">
        <v>52</v>
      </c>
      <c r="D64" s="47" t="s">
        <v>296</v>
      </c>
      <c r="E64" s="47" t="s">
        <v>297</v>
      </c>
      <c r="F64" s="47" t="s">
        <v>298</v>
      </c>
      <c r="G64" s="23">
        <v>10</v>
      </c>
      <c r="H64" s="23">
        <v>10</v>
      </c>
      <c r="I64" s="45">
        <v>28</v>
      </c>
      <c r="J64" s="45">
        <v>7</v>
      </c>
      <c r="K64" s="45">
        <v>0</v>
      </c>
      <c r="L64" s="45">
        <v>4</v>
      </c>
      <c r="M64" s="45">
        <v>2</v>
      </c>
      <c r="N64" s="45">
        <f>SUM(I64:M64)</f>
        <v>41</v>
      </c>
      <c r="O64" s="55" t="s">
        <v>236</v>
      </c>
      <c r="P64" s="47" t="s">
        <v>54</v>
      </c>
    </row>
    <row r="65" spans="1:16">
      <c r="A65" s="9">
        <v>3</v>
      </c>
      <c r="B65" s="55">
        <v>63</v>
      </c>
      <c r="C65" s="52" t="s">
        <v>53</v>
      </c>
      <c r="D65" s="47" t="s">
        <v>299</v>
      </c>
      <c r="E65" s="47" t="s">
        <v>120</v>
      </c>
      <c r="F65" s="47" t="s">
        <v>94</v>
      </c>
      <c r="G65" s="23">
        <v>10</v>
      </c>
      <c r="H65" s="23">
        <v>10</v>
      </c>
      <c r="I65" s="45">
        <v>24</v>
      </c>
      <c r="J65" s="45">
        <v>6</v>
      </c>
      <c r="K65" s="45">
        <v>0</v>
      </c>
      <c r="L65" s="45">
        <v>6</v>
      </c>
      <c r="M65" s="45">
        <v>0</v>
      </c>
      <c r="N65" s="45">
        <f>SUM(I65:M65)</f>
        <v>36</v>
      </c>
      <c r="O65" s="55" t="s">
        <v>236</v>
      </c>
      <c r="P65" s="47" t="s">
        <v>31</v>
      </c>
    </row>
    <row r="66" spans="1:16">
      <c r="A66" s="9">
        <v>4</v>
      </c>
      <c r="B66" s="45">
        <v>64</v>
      </c>
      <c r="C66" s="62" t="s">
        <v>293</v>
      </c>
      <c r="D66" s="52" t="s">
        <v>300</v>
      </c>
      <c r="E66" s="52" t="s">
        <v>301</v>
      </c>
      <c r="F66" s="52" t="s">
        <v>302</v>
      </c>
      <c r="G66" s="23">
        <v>10</v>
      </c>
      <c r="H66" s="23">
        <v>10</v>
      </c>
      <c r="I66" s="45">
        <v>22</v>
      </c>
      <c r="J66" s="45">
        <v>6</v>
      </c>
      <c r="K66" s="45">
        <v>0</v>
      </c>
      <c r="L66" s="45">
        <v>0</v>
      </c>
      <c r="M66" s="45">
        <v>0</v>
      </c>
      <c r="N66" s="45">
        <f>SUM(I66:M66)</f>
        <v>28</v>
      </c>
      <c r="O66" s="55" t="s">
        <v>236</v>
      </c>
      <c r="P66" s="47" t="s">
        <v>265</v>
      </c>
    </row>
    <row r="67" spans="1:16">
      <c r="A67" s="9">
        <v>1</v>
      </c>
      <c r="B67" s="34">
        <v>65</v>
      </c>
      <c r="C67" s="35" t="s">
        <v>53</v>
      </c>
      <c r="D67" s="21" t="s">
        <v>69</v>
      </c>
      <c r="E67" s="21" t="s">
        <v>70</v>
      </c>
      <c r="F67" s="21" t="s">
        <v>71</v>
      </c>
      <c r="G67" s="36">
        <v>11</v>
      </c>
      <c r="H67" s="36">
        <v>11</v>
      </c>
      <c r="I67" s="50">
        <v>55</v>
      </c>
      <c r="J67" s="50">
        <v>10</v>
      </c>
      <c r="K67" s="50">
        <v>16</v>
      </c>
      <c r="L67" s="50">
        <v>8</v>
      </c>
      <c r="M67" s="50">
        <v>10</v>
      </c>
      <c r="N67" s="50">
        <f t="shared" ref="N67:N72" si="1">SUM(I67:M67)</f>
        <v>99</v>
      </c>
      <c r="O67" s="56" t="s">
        <v>27</v>
      </c>
      <c r="P67" s="21" t="s">
        <v>31</v>
      </c>
    </row>
    <row r="68" spans="1:16">
      <c r="A68" s="9">
        <v>2</v>
      </c>
      <c r="B68" s="56">
        <v>66</v>
      </c>
      <c r="C68" s="35" t="s">
        <v>53</v>
      </c>
      <c r="D68" s="21" t="s">
        <v>64</v>
      </c>
      <c r="E68" s="21" t="s">
        <v>65</v>
      </c>
      <c r="F68" s="21" t="s">
        <v>66</v>
      </c>
      <c r="G68" s="36">
        <v>11</v>
      </c>
      <c r="H68" s="36">
        <v>11</v>
      </c>
      <c r="I68" s="50">
        <v>51</v>
      </c>
      <c r="J68" s="50">
        <v>10</v>
      </c>
      <c r="K68" s="50">
        <v>10</v>
      </c>
      <c r="L68" s="50">
        <v>10</v>
      </c>
      <c r="M68" s="50">
        <v>7</v>
      </c>
      <c r="N68" s="50">
        <f t="shared" si="1"/>
        <v>88</v>
      </c>
      <c r="O68" s="56" t="s">
        <v>27</v>
      </c>
      <c r="P68" s="21" t="s">
        <v>31</v>
      </c>
    </row>
    <row r="69" spans="1:16">
      <c r="A69" s="9">
        <v>1</v>
      </c>
      <c r="B69" s="55">
        <v>67</v>
      </c>
      <c r="C69" s="46" t="s">
        <v>26</v>
      </c>
      <c r="D69" s="47" t="s">
        <v>303</v>
      </c>
      <c r="E69" s="47" t="s">
        <v>234</v>
      </c>
      <c r="F69" s="47" t="s">
        <v>14</v>
      </c>
      <c r="G69" s="23">
        <v>11</v>
      </c>
      <c r="H69" s="23">
        <v>11</v>
      </c>
      <c r="I69" s="48">
        <v>25</v>
      </c>
      <c r="J69" s="48">
        <v>9</v>
      </c>
      <c r="K69" s="48">
        <v>4</v>
      </c>
      <c r="L69" s="48">
        <v>8</v>
      </c>
      <c r="M69" s="48">
        <v>0</v>
      </c>
      <c r="N69" s="48">
        <f t="shared" si="1"/>
        <v>46</v>
      </c>
      <c r="O69" s="55" t="s">
        <v>236</v>
      </c>
      <c r="P69" s="47" t="s">
        <v>32</v>
      </c>
    </row>
    <row r="70" spans="1:16">
      <c r="A70" s="9">
        <v>2</v>
      </c>
      <c r="B70" s="45">
        <v>68</v>
      </c>
      <c r="C70" s="46" t="s">
        <v>26</v>
      </c>
      <c r="D70" s="47" t="s">
        <v>304</v>
      </c>
      <c r="E70" s="47" t="s">
        <v>305</v>
      </c>
      <c r="F70" s="47" t="s">
        <v>87</v>
      </c>
      <c r="G70" s="23">
        <v>11</v>
      </c>
      <c r="H70" s="23">
        <v>11</v>
      </c>
      <c r="I70" s="48">
        <v>30</v>
      </c>
      <c r="J70" s="48">
        <v>10</v>
      </c>
      <c r="K70" s="48">
        <v>0</v>
      </c>
      <c r="L70" s="48">
        <v>4</v>
      </c>
      <c r="M70" s="48">
        <v>2</v>
      </c>
      <c r="N70" s="48">
        <f t="shared" si="1"/>
        <v>46</v>
      </c>
      <c r="O70" s="55" t="s">
        <v>236</v>
      </c>
      <c r="P70" s="47" t="s">
        <v>32</v>
      </c>
    </row>
    <row r="71" spans="1:16">
      <c r="A71" s="9">
        <v>3</v>
      </c>
      <c r="B71" s="55">
        <v>69</v>
      </c>
      <c r="C71" s="46" t="s">
        <v>26</v>
      </c>
      <c r="D71" s="47" t="s">
        <v>306</v>
      </c>
      <c r="E71" s="47" t="s">
        <v>72</v>
      </c>
      <c r="F71" s="47" t="s">
        <v>225</v>
      </c>
      <c r="G71" s="23">
        <v>11</v>
      </c>
      <c r="H71" s="23">
        <v>11</v>
      </c>
      <c r="I71" s="48">
        <v>26</v>
      </c>
      <c r="J71" s="48">
        <v>7</v>
      </c>
      <c r="K71" s="48">
        <v>1</v>
      </c>
      <c r="L71" s="48">
        <v>8</v>
      </c>
      <c r="M71" s="48">
        <v>0</v>
      </c>
      <c r="N71" s="48">
        <f t="shared" si="1"/>
        <v>42</v>
      </c>
      <c r="O71" s="55" t="s">
        <v>236</v>
      </c>
      <c r="P71" s="47" t="s">
        <v>32</v>
      </c>
    </row>
    <row r="72" spans="1:16">
      <c r="A72" s="9">
        <v>4</v>
      </c>
      <c r="B72" s="45">
        <v>70</v>
      </c>
      <c r="C72" s="46" t="s">
        <v>26</v>
      </c>
      <c r="D72" s="47" t="s">
        <v>307</v>
      </c>
      <c r="E72" s="47" t="s">
        <v>72</v>
      </c>
      <c r="F72" s="47" t="s">
        <v>25</v>
      </c>
      <c r="G72" s="23">
        <v>11</v>
      </c>
      <c r="H72" s="23">
        <v>11</v>
      </c>
      <c r="I72" s="48">
        <v>22</v>
      </c>
      <c r="J72" s="48">
        <v>7</v>
      </c>
      <c r="K72" s="48">
        <v>2</v>
      </c>
      <c r="L72" s="48">
        <v>2</v>
      </c>
      <c r="M72" s="48">
        <v>1</v>
      </c>
      <c r="N72" s="48">
        <f t="shared" si="1"/>
        <v>34</v>
      </c>
      <c r="O72" s="55" t="s">
        <v>236</v>
      </c>
      <c r="P72" s="47" t="s">
        <v>32</v>
      </c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7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7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7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7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7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7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7"/>
    </row>
    <row r="88" spans="1:17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7"/>
    </row>
    <row r="89" spans="1:17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7"/>
    </row>
    <row r="90" spans="1:17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7"/>
    </row>
    <row r="91" spans="1:17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"/>
    </row>
    <row r="92" spans="1:17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7"/>
    </row>
    <row r="93" spans="1:17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7"/>
    </row>
    <row r="94" spans="1:17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7"/>
    </row>
    <row r="95" spans="1:17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7"/>
    </row>
    <row r="96" spans="1:17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7"/>
    </row>
    <row r="97" spans="1:1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7"/>
    </row>
    <row r="98" spans="1:17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7"/>
    </row>
    <row r="99" spans="1:17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7"/>
    </row>
    <row r="100" spans="1:17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7"/>
    </row>
    <row r="101" spans="1:17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7"/>
    </row>
    <row r="102" spans="1:17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7"/>
    </row>
    <row r="103" spans="1:17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7"/>
    </row>
    <row r="104" spans="1:17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7"/>
    </row>
    <row r="105" spans="1:17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7"/>
    </row>
    <row r="106" spans="1:17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7"/>
    </row>
    <row r="107" spans="1:1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7"/>
    </row>
    <row r="108" spans="1:17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7"/>
    </row>
    <row r="109" spans="1:17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7"/>
    </row>
    <row r="110" spans="1:17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7"/>
    </row>
    <row r="111" spans="1:17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7"/>
    </row>
    <row r="112" spans="1:17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7"/>
    </row>
    <row r="113" spans="1:17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7"/>
    </row>
    <row r="114" spans="1:17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7"/>
    </row>
    <row r="115" spans="1:17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7"/>
    </row>
    <row r="116" spans="1:17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7"/>
    </row>
    <row r="117" spans="1: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7"/>
    </row>
    <row r="118" spans="1:17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7"/>
    </row>
    <row r="119" spans="1:17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7"/>
    </row>
    <row r="120" spans="1:17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7"/>
    </row>
    <row r="121" spans="1:17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7"/>
    </row>
    <row r="122" spans="1:17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7"/>
    </row>
    <row r="123" spans="1:17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7"/>
    </row>
    <row r="124" spans="1:17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7"/>
    </row>
    <row r="125" spans="1:17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7"/>
    </row>
    <row r="126" spans="1:17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7"/>
    </row>
    <row r="127" spans="1:1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7"/>
    </row>
    <row r="128" spans="1:17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7"/>
    </row>
    <row r="129" spans="1:17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7"/>
    </row>
    <row r="130" spans="1:17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7"/>
    </row>
    <row r="131" spans="1:17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7"/>
    </row>
    <row r="132" spans="1:17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7"/>
    </row>
    <row r="133" spans="1:17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7"/>
    </row>
    <row r="134" spans="1:17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7"/>
    </row>
    <row r="135" spans="1:17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7"/>
    </row>
    <row r="136" spans="1:17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7"/>
    </row>
    <row r="137" spans="1:1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7"/>
    </row>
    <row r="138" spans="1:17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7"/>
    </row>
    <row r="139" spans="1:17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7"/>
    </row>
    <row r="140" spans="1:17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7"/>
    </row>
    <row r="141" spans="1:17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7"/>
    </row>
    <row r="142" spans="1:17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7"/>
    </row>
    <row r="143" spans="1:17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6">
      <c r="A145" s="3"/>
      <c r="B145" s="3"/>
      <c r="C145" s="3"/>
      <c r="D145" s="3"/>
      <c r="E145" s="3"/>
      <c r="F145" s="3"/>
      <c r="G145" s="6"/>
      <c r="H145" s="6"/>
      <c r="I145" s="6"/>
      <c r="J145" s="6"/>
      <c r="K145" s="6"/>
      <c r="L145" s="6"/>
      <c r="M145" s="3"/>
      <c r="N145" s="6"/>
      <c r="O145" s="3"/>
      <c r="P145" s="3"/>
    </row>
  </sheetData>
  <mergeCells count="2">
    <mergeCell ref="C1:P1"/>
    <mergeCell ref="I2:L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4"/>
  <sheetViews>
    <sheetView topLeftCell="A79" workbookViewId="0">
      <selection activeCell="E93" sqref="E93"/>
    </sheetView>
  </sheetViews>
  <sheetFormatPr defaultRowHeight="18.75"/>
  <cols>
    <col min="1" max="2" width="9.140625" style="4"/>
    <col min="3" max="3" width="22.85546875" style="1" customWidth="1"/>
    <col min="4" max="4" width="22.140625" style="1" customWidth="1"/>
    <col min="5" max="5" width="21.28515625" style="1" customWidth="1"/>
    <col min="6" max="6" width="20" style="1" customWidth="1"/>
    <col min="7" max="7" width="16.5703125" style="5" customWidth="1"/>
    <col min="8" max="8" width="18.5703125" style="5" customWidth="1"/>
    <col min="9" max="12" width="7.7109375" style="1" customWidth="1"/>
    <col min="13" max="13" width="15.140625" style="1" customWidth="1"/>
    <col min="14" max="14" width="17.28515625" style="4" customWidth="1"/>
    <col min="15" max="15" width="17" style="1" customWidth="1"/>
    <col min="16" max="16" width="38.7109375" style="1" customWidth="1"/>
    <col min="17" max="16384" width="9.140625" style="1"/>
  </cols>
  <sheetData>
    <row r="1" spans="1:16">
      <c r="A1" s="11"/>
      <c r="B1" s="11"/>
      <c r="C1" s="17" t="s">
        <v>210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78.75">
      <c r="A2" s="8" t="s">
        <v>73</v>
      </c>
      <c r="B2" s="8" t="s">
        <v>73</v>
      </c>
      <c r="C2" s="13" t="s">
        <v>10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9</v>
      </c>
      <c r="I2" s="19" t="s">
        <v>4</v>
      </c>
      <c r="J2" s="20"/>
      <c r="K2" s="20"/>
      <c r="L2" s="20"/>
      <c r="M2" s="13" t="s">
        <v>5</v>
      </c>
      <c r="N2" s="64" t="s">
        <v>6</v>
      </c>
      <c r="O2" s="13" t="s">
        <v>7</v>
      </c>
      <c r="P2" s="13" t="s">
        <v>8</v>
      </c>
    </row>
    <row r="3" spans="1:16">
      <c r="A3" s="9">
        <v>1</v>
      </c>
      <c r="B3" s="9">
        <v>1</v>
      </c>
      <c r="C3" s="21" t="s">
        <v>179</v>
      </c>
      <c r="D3" s="21" t="s">
        <v>171</v>
      </c>
      <c r="E3" s="21" t="s">
        <v>11</v>
      </c>
      <c r="F3" s="21" t="s">
        <v>49</v>
      </c>
      <c r="G3" s="40">
        <v>7</v>
      </c>
      <c r="H3" s="92">
        <v>7</v>
      </c>
      <c r="I3" s="93">
        <v>16</v>
      </c>
      <c r="J3" s="93">
        <v>7</v>
      </c>
      <c r="K3" s="93">
        <v>6</v>
      </c>
      <c r="L3" s="93">
        <v>3</v>
      </c>
      <c r="M3" s="37"/>
      <c r="N3" s="56">
        <f t="shared" ref="N3:N10" si="0">SUM(I3:L3)</f>
        <v>32</v>
      </c>
      <c r="O3" s="94" t="s">
        <v>27</v>
      </c>
      <c r="P3" s="21" t="s">
        <v>169</v>
      </c>
    </row>
    <row r="4" spans="1:16">
      <c r="A4" s="9">
        <v>2</v>
      </c>
      <c r="B4" s="9">
        <v>2</v>
      </c>
      <c r="C4" s="21" t="s">
        <v>101</v>
      </c>
      <c r="D4" s="21" t="s">
        <v>172</v>
      </c>
      <c r="E4" s="21" t="s">
        <v>173</v>
      </c>
      <c r="F4" s="21" t="s">
        <v>79</v>
      </c>
      <c r="G4" s="40">
        <v>7</v>
      </c>
      <c r="H4" s="40">
        <v>7</v>
      </c>
      <c r="I4" s="50">
        <v>19</v>
      </c>
      <c r="J4" s="50">
        <v>7</v>
      </c>
      <c r="K4" s="50">
        <v>3</v>
      </c>
      <c r="L4" s="50">
        <v>3</v>
      </c>
      <c r="M4" s="37"/>
      <c r="N4" s="56">
        <f t="shared" si="0"/>
        <v>32</v>
      </c>
      <c r="O4" s="94" t="s">
        <v>27</v>
      </c>
      <c r="P4" s="21" t="s">
        <v>100</v>
      </c>
    </row>
    <row r="5" spans="1:16">
      <c r="A5" s="9">
        <v>1</v>
      </c>
      <c r="B5" s="9">
        <v>3</v>
      </c>
      <c r="C5" s="29" t="s">
        <v>101</v>
      </c>
      <c r="D5" s="29" t="s">
        <v>174</v>
      </c>
      <c r="E5" s="29" t="s">
        <v>62</v>
      </c>
      <c r="F5" s="29" t="s">
        <v>38</v>
      </c>
      <c r="G5" s="90">
        <v>7</v>
      </c>
      <c r="H5" s="90">
        <v>7</v>
      </c>
      <c r="I5" s="51">
        <v>20</v>
      </c>
      <c r="J5" s="51">
        <v>6</v>
      </c>
      <c r="K5" s="51">
        <v>2</v>
      </c>
      <c r="L5" s="51">
        <v>2</v>
      </c>
      <c r="M5" s="31"/>
      <c r="N5" s="54">
        <f t="shared" si="0"/>
        <v>30</v>
      </c>
      <c r="O5" s="91" t="s">
        <v>28</v>
      </c>
      <c r="P5" s="29" t="s">
        <v>100</v>
      </c>
    </row>
    <row r="6" spans="1:16">
      <c r="A6" s="9">
        <v>2</v>
      </c>
      <c r="B6" s="9">
        <v>4</v>
      </c>
      <c r="C6" s="53" t="s">
        <v>180</v>
      </c>
      <c r="D6" s="29" t="s">
        <v>80</v>
      </c>
      <c r="E6" s="29" t="s">
        <v>45</v>
      </c>
      <c r="F6" s="29" t="s">
        <v>63</v>
      </c>
      <c r="G6" s="90">
        <v>7</v>
      </c>
      <c r="H6" s="90">
        <v>7</v>
      </c>
      <c r="I6" s="51">
        <v>15</v>
      </c>
      <c r="J6" s="51">
        <v>6</v>
      </c>
      <c r="K6" s="51">
        <v>2</v>
      </c>
      <c r="L6" s="51">
        <v>3</v>
      </c>
      <c r="M6" s="31"/>
      <c r="N6" s="54">
        <f t="shared" si="0"/>
        <v>26</v>
      </c>
      <c r="O6" s="91" t="s">
        <v>28</v>
      </c>
      <c r="P6" s="29" t="s">
        <v>170</v>
      </c>
    </row>
    <row r="7" spans="1:16">
      <c r="A7" s="9">
        <v>3</v>
      </c>
      <c r="B7" s="9">
        <v>5</v>
      </c>
      <c r="C7" s="29" t="s">
        <v>181</v>
      </c>
      <c r="D7" s="29" t="s">
        <v>175</v>
      </c>
      <c r="E7" s="29" t="s">
        <v>11</v>
      </c>
      <c r="F7" s="29" t="s">
        <v>176</v>
      </c>
      <c r="G7" s="90">
        <v>7</v>
      </c>
      <c r="H7" s="90">
        <v>7</v>
      </c>
      <c r="I7" s="51">
        <v>10</v>
      </c>
      <c r="J7" s="51">
        <v>10</v>
      </c>
      <c r="K7" s="51">
        <v>3</v>
      </c>
      <c r="L7" s="51">
        <v>2</v>
      </c>
      <c r="M7" s="31"/>
      <c r="N7" s="54">
        <f t="shared" si="0"/>
        <v>25</v>
      </c>
      <c r="O7" s="91" t="s">
        <v>28</v>
      </c>
      <c r="P7" s="29" t="s">
        <v>89</v>
      </c>
    </row>
    <row r="8" spans="1:16">
      <c r="A8" s="9">
        <v>4</v>
      </c>
      <c r="B8" s="9">
        <v>6</v>
      </c>
      <c r="C8" s="53" t="s">
        <v>180</v>
      </c>
      <c r="D8" s="29" t="s">
        <v>74</v>
      </c>
      <c r="E8" s="29" t="s">
        <v>33</v>
      </c>
      <c r="F8" s="29" t="s">
        <v>51</v>
      </c>
      <c r="G8" s="90">
        <v>7</v>
      </c>
      <c r="H8" s="90">
        <v>7</v>
      </c>
      <c r="I8" s="51">
        <v>10</v>
      </c>
      <c r="J8" s="51">
        <v>8</v>
      </c>
      <c r="K8" s="51">
        <v>4</v>
      </c>
      <c r="L8" s="51">
        <v>3</v>
      </c>
      <c r="M8" s="31"/>
      <c r="N8" s="54">
        <f t="shared" si="0"/>
        <v>25</v>
      </c>
      <c r="O8" s="91" t="s">
        <v>28</v>
      </c>
      <c r="P8" s="29" t="s">
        <v>170</v>
      </c>
    </row>
    <row r="9" spans="1:16">
      <c r="A9" s="9">
        <v>5</v>
      </c>
      <c r="B9" s="9">
        <v>7</v>
      </c>
      <c r="C9" s="29" t="s">
        <v>102</v>
      </c>
      <c r="D9" s="29" t="s">
        <v>177</v>
      </c>
      <c r="E9" s="29" t="s">
        <v>88</v>
      </c>
      <c r="F9" s="29" t="s">
        <v>14</v>
      </c>
      <c r="G9" s="90">
        <v>7</v>
      </c>
      <c r="H9" s="90">
        <v>7</v>
      </c>
      <c r="I9" s="51">
        <v>13</v>
      </c>
      <c r="J9" s="51">
        <v>5</v>
      </c>
      <c r="K9" s="51">
        <v>4</v>
      </c>
      <c r="L9" s="51">
        <v>3</v>
      </c>
      <c r="M9" s="31"/>
      <c r="N9" s="54">
        <f t="shared" si="0"/>
        <v>25</v>
      </c>
      <c r="O9" s="91" t="s">
        <v>28</v>
      </c>
      <c r="P9" s="29" t="s">
        <v>99</v>
      </c>
    </row>
    <row r="10" spans="1:16">
      <c r="A10" s="9">
        <v>6</v>
      </c>
      <c r="B10" s="9">
        <v>8</v>
      </c>
      <c r="C10" s="29" t="s">
        <v>102</v>
      </c>
      <c r="D10" s="29" t="s">
        <v>178</v>
      </c>
      <c r="E10" s="29" t="s">
        <v>65</v>
      </c>
      <c r="F10" s="29" t="s">
        <v>87</v>
      </c>
      <c r="G10" s="90">
        <v>7</v>
      </c>
      <c r="H10" s="90">
        <v>7</v>
      </c>
      <c r="I10" s="51">
        <v>12</v>
      </c>
      <c r="J10" s="51">
        <v>8</v>
      </c>
      <c r="K10" s="51">
        <v>2</v>
      </c>
      <c r="L10" s="51">
        <v>3</v>
      </c>
      <c r="M10" s="31"/>
      <c r="N10" s="54">
        <f t="shared" si="0"/>
        <v>25</v>
      </c>
      <c r="O10" s="91" t="s">
        <v>28</v>
      </c>
      <c r="P10" s="29" t="s">
        <v>99</v>
      </c>
    </row>
    <row r="11" spans="1:16">
      <c r="A11" s="9">
        <v>1</v>
      </c>
      <c r="B11" s="9">
        <v>9</v>
      </c>
      <c r="C11" s="47" t="s">
        <v>102</v>
      </c>
      <c r="D11" s="47" t="s">
        <v>359</v>
      </c>
      <c r="E11" s="47" t="s">
        <v>360</v>
      </c>
      <c r="F11" s="47" t="s">
        <v>361</v>
      </c>
      <c r="G11" s="26">
        <v>7</v>
      </c>
      <c r="H11" s="26">
        <v>7</v>
      </c>
      <c r="I11" s="88">
        <v>15</v>
      </c>
      <c r="J11" s="48">
        <v>5</v>
      </c>
      <c r="K11" s="48">
        <v>3</v>
      </c>
      <c r="L11" s="48">
        <v>0</v>
      </c>
      <c r="M11" s="59"/>
      <c r="N11" s="55">
        <v>23</v>
      </c>
      <c r="O11" s="55" t="s">
        <v>236</v>
      </c>
      <c r="P11" s="89" t="s">
        <v>99</v>
      </c>
    </row>
    <row r="12" spans="1:16">
      <c r="A12" s="9">
        <v>2</v>
      </c>
      <c r="B12" s="9">
        <v>10</v>
      </c>
      <c r="C12" s="47" t="s">
        <v>188</v>
      </c>
      <c r="D12" s="52" t="s">
        <v>362</v>
      </c>
      <c r="E12" s="52" t="s">
        <v>357</v>
      </c>
      <c r="F12" s="52" t="s">
        <v>36</v>
      </c>
      <c r="G12" s="26">
        <v>7</v>
      </c>
      <c r="H12" s="26">
        <v>7</v>
      </c>
      <c r="I12" s="88">
        <v>12</v>
      </c>
      <c r="J12" s="48">
        <v>8</v>
      </c>
      <c r="K12" s="48">
        <v>1</v>
      </c>
      <c r="L12" s="48">
        <v>0</v>
      </c>
      <c r="M12" s="59"/>
      <c r="N12" s="55">
        <v>21</v>
      </c>
      <c r="O12" s="55" t="s">
        <v>236</v>
      </c>
      <c r="P12" s="89" t="s">
        <v>186</v>
      </c>
    </row>
    <row r="13" spans="1:16">
      <c r="A13" s="9">
        <v>3</v>
      </c>
      <c r="B13" s="9">
        <v>11</v>
      </c>
      <c r="C13" s="47" t="s">
        <v>188</v>
      </c>
      <c r="D13" s="52" t="s">
        <v>363</v>
      </c>
      <c r="E13" s="52" t="s">
        <v>16</v>
      </c>
      <c r="F13" s="52" t="s">
        <v>364</v>
      </c>
      <c r="G13" s="26">
        <v>7</v>
      </c>
      <c r="H13" s="26">
        <v>7</v>
      </c>
      <c r="I13" s="88">
        <v>11</v>
      </c>
      <c r="J13" s="48">
        <v>4</v>
      </c>
      <c r="K13" s="48">
        <v>6</v>
      </c>
      <c r="L13" s="48">
        <v>0</v>
      </c>
      <c r="M13" s="59"/>
      <c r="N13" s="55">
        <v>21</v>
      </c>
      <c r="O13" s="55" t="s">
        <v>236</v>
      </c>
      <c r="P13" s="89" t="s">
        <v>186</v>
      </c>
    </row>
    <row r="14" spans="1:16">
      <c r="A14" s="9">
        <v>4</v>
      </c>
      <c r="B14" s="9">
        <v>12</v>
      </c>
      <c r="C14" s="47" t="s">
        <v>188</v>
      </c>
      <c r="D14" s="52" t="s">
        <v>365</v>
      </c>
      <c r="E14" s="52" t="s">
        <v>88</v>
      </c>
      <c r="F14" s="52" t="s">
        <v>330</v>
      </c>
      <c r="G14" s="26">
        <v>7</v>
      </c>
      <c r="H14" s="26">
        <v>7</v>
      </c>
      <c r="I14" s="88">
        <v>11</v>
      </c>
      <c r="J14" s="48">
        <v>8</v>
      </c>
      <c r="K14" s="48">
        <v>2</v>
      </c>
      <c r="L14" s="48">
        <v>0</v>
      </c>
      <c r="M14" s="59"/>
      <c r="N14" s="55">
        <v>21</v>
      </c>
      <c r="O14" s="55" t="s">
        <v>236</v>
      </c>
      <c r="P14" s="89" t="s">
        <v>186</v>
      </c>
    </row>
    <row r="15" spans="1:16">
      <c r="A15" s="9">
        <v>5</v>
      </c>
      <c r="B15" s="9">
        <v>13</v>
      </c>
      <c r="C15" s="47" t="s">
        <v>181</v>
      </c>
      <c r="D15" s="47" t="s">
        <v>366</v>
      </c>
      <c r="E15" s="47" t="s">
        <v>367</v>
      </c>
      <c r="F15" s="47" t="s">
        <v>55</v>
      </c>
      <c r="G15" s="26">
        <v>7</v>
      </c>
      <c r="H15" s="26">
        <v>7</v>
      </c>
      <c r="I15" s="88">
        <v>11</v>
      </c>
      <c r="J15" s="48">
        <v>7</v>
      </c>
      <c r="K15" s="48">
        <v>3</v>
      </c>
      <c r="L15" s="48">
        <v>0</v>
      </c>
      <c r="M15" s="59"/>
      <c r="N15" s="55">
        <v>21</v>
      </c>
      <c r="O15" s="55" t="s">
        <v>236</v>
      </c>
      <c r="P15" s="89" t="s">
        <v>89</v>
      </c>
    </row>
    <row r="16" spans="1:16">
      <c r="A16" s="9">
        <v>6</v>
      </c>
      <c r="B16" s="9">
        <v>14</v>
      </c>
      <c r="C16" s="52" t="s">
        <v>180</v>
      </c>
      <c r="D16" s="47" t="s">
        <v>368</v>
      </c>
      <c r="E16" s="47" t="s">
        <v>76</v>
      </c>
      <c r="F16" s="47" t="s">
        <v>77</v>
      </c>
      <c r="G16" s="26">
        <v>7</v>
      </c>
      <c r="H16" s="26">
        <v>7</v>
      </c>
      <c r="I16" s="88">
        <v>9</v>
      </c>
      <c r="J16" s="48">
        <v>8</v>
      </c>
      <c r="K16" s="48">
        <v>4</v>
      </c>
      <c r="L16" s="48">
        <v>0</v>
      </c>
      <c r="M16" s="59"/>
      <c r="N16" s="55">
        <v>21</v>
      </c>
      <c r="O16" s="55" t="s">
        <v>236</v>
      </c>
      <c r="P16" s="89" t="s">
        <v>170</v>
      </c>
    </row>
    <row r="17" spans="1:16">
      <c r="A17" s="9">
        <v>7</v>
      </c>
      <c r="B17" s="9">
        <v>15</v>
      </c>
      <c r="C17" s="47" t="s">
        <v>191</v>
      </c>
      <c r="D17" s="47" t="s">
        <v>369</v>
      </c>
      <c r="E17" s="47" t="s">
        <v>370</v>
      </c>
      <c r="F17" s="47" t="s">
        <v>37</v>
      </c>
      <c r="G17" s="26">
        <v>7</v>
      </c>
      <c r="H17" s="26">
        <v>7</v>
      </c>
      <c r="I17" s="88">
        <v>11</v>
      </c>
      <c r="J17" s="48">
        <v>8</v>
      </c>
      <c r="K17" s="48">
        <v>0</v>
      </c>
      <c r="L17" s="48">
        <v>1</v>
      </c>
      <c r="M17" s="59"/>
      <c r="N17" s="55">
        <v>20</v>
      </c>
      <c r="O17" s="55" t="s">
        <v>236</v>
      </c>
      <c r="P17" s="89" t="s">
        <v>199</v>
      </c>
    </row>
    <row r="18" spans="1:16">
      <c r="A18" s="9">
        <v>8</v>
      </c>
      <c r="B18" s="9">
        <v>16</v>
      </c>
      <c r="C18" s="47" t="s">
        <v>181</v>
      </c>
      <c r="D18" s="47" t="s">
        <v>371</v>
      </c>
      <c r="E18" s="47" t="s">
        <v>357</v>
      </c>
      <c r="F18" s="47" t="s">
        <v>21</v>
      </c>
      <c r="G18" s="26">
        <v>7</v>
      </c>
      <c r="H18" s="26">
        <v>7</v>
      </c>
      <c r="I18" s="88">
        <v>13</v>
      </c>
      <c r="J18" s="48">
        <v>7</v>
      </c>
      <c r="K18" s="48">
        <v>0</v>
      </c>
      <c r="L18" s="48">
        <v>0</v>
      </c>
      <c r="M18" s="59"/>
      <c r="N18" s="55">
        <v>20</v>
      </c>
      <c r="O18" s="55" t="s">
        <v>236</v>
      </c>
      <c r="P18" s="89" t="s">
        <v>89</v>
      </c>
    </row>
    <row r="19" spans="1:16">
      <c r="A19" s="9">
        <v>9</v>
      </c>
      <c r="B19" s="9">
        <v>17</v>
      </c>
      <c r="C19" s="47" t="s">
        <v>188</v>
      </c>
      <c r="D19" s="52" t="s">
        <v>372</v>
      </c>
      <c r="E19" s="52" t="s">
        <v>56</v>
      </c>
      <c r="F19" s="52" t="s">
        <v>292</v>
      </c>
      <c r="G19" s="26">
        <v>7</v>
      </c>
      <c r="H19" s="26">
        <v>7</v>
      </c>
      <c r="I19" s="88">
        <v>7</v>
      </c>
      <c r="J19" s="48">
        <v>8</v>
      </c>
      <c r="K19" s="48">
        <v>2</v>
      </c>
      <c r="L19" s="48">
        <v>3</v>
      </c>
      <c r="M19" s="59"/>
      <c r="N19" s="55">
        <v>20</v>
      </c>
      <c r="O19" s="55" t="s">
        <v>236</v>
      </c>
      <c r="P19" s="89" t="s">
        <v>186</v>
      </c>
    </row>
    <row r="20" spans="1:16">
      <c r="A20" s="9">
        <v>10</v>
      </c>
      <c r="B20" s="9">
        <v>18</v>
      </c>
      <c r="C20" s="47" t="s">
        <v>188</v>
      </c>
      <c r="D20" s="52" t="s">
        <v>373</v>
      </c>
      <c r="E20" s="52" t="s">
        <v>276</v>
      </c>
      <c r="F20" s="52" t="s">
        <v>35</v>
      </c>
      <c r="G20" s="26">
        <v>7</v>
      </c>
      <c r="H20" s="26">
        <v>7</v>
      </c>
      <c r="I20" s="88">
        <v>12</v>
      </c>
      <c r="J20" s="48">
        <v>8</v>
      </c>
      <c r="K20" s="48">
        <v>0</v>
      </c>
      <c r="L20" s="48">
        <v>0</v>
      </c>
      <c r="M20" s="59"/>
      <c r="N20" s="55">
        <v>20</v>
      </c>
      <c r="O20" s="55" t="s">
        <v>236</v>
      </c>
      <c r="P20" s="89" t="s">
        <v>186</v>
      </c>
    </row>
    <row r="21" spans="1:16">
      <c r="A21" s="9">
        <v>11</v>
      </c>
      <c r="B21" s="9">
        <v>19</v>
      </c>
      <c r="C21" s="47" t="s">
        <v>358</v>
      </c>
      <c r="D21" s="43" t="s">
        <v>374</v>
      </c>
      <c r="E21" s="43" t="s">
        <v>375</v>
      </c>
      <c r="F21" s="43" t="s">
        <v>22</v>
      </c>
      <c r="G21" s="26">
        <v>7</v>
      </c>
      <c r="H21" s="26">
        <v>7</v>
      </c>
      <c r="I21" s="88">
        <v>7</v>
      </c>
      <c r="J21" s="48">
        <v>6</v>
      </c>
      <c r="K21" s="48">
        <v>6</v>
      </c>
      <c r="L21" s="48">
        <v>0</v>
      </c>
      <c r="M21" s="59"/>
      <c r="N21" s="55">
        <v>19</v>
      </c>
      <c r="O21" s="55" t="s">
        <v>236</v>
      </c>
      <c r="P21" s="89" t="s">
        <v>169</v>
      </c>
    </row>
    <row r="22" spans="1:16">
      <c r="A22" s="9">
        <v>12</v>
      </c>
      <c r="B22" s="9">
        <v>20</v>
      </c>
      <c r="C22" s="47" t="s">
        <v>191</v>
      </c>
      <c r="D22" s="47" t="s">
        <v>376</v>
      </c>
      <c r="E22" s="47" t="s">
        <v>377</v>
      </c>
      <c r="F22" s="47" t="s">
        <v>107</v>
      </c>
      <c r="G22" s="26">
        <v>7</v>
      </c>
      <c r="H22" s="26">
        <v>7</v>
      </c>
      <c r="I22" s="88">
        <v>12</v>
      </c>
      <c r="J22" s="48">
        <v>7</v>
      </c>
      <c r="K22" s="48">
        <v>0</v>
      </c>
      <c r="L22" s="48">
        <v>0</v>
      </c>
      <c r="M22" s="59"/>
      <c r="N22" s="55">
        <v>19</v>
      </c>
      <c r="O22" s="55" t="s">
        <v>236</v>
      </c>
      <c r="P22" s="89" t="s">
        <v>199</v>
      </c>
    </row>
    <row r="23" spans="1:16">
      <c r="A23" s="9">
        <v>13</v>
      </c>
      <c r="B23" s="9">
        <v>21</v>
      </c>
      <c r="C23" s="47" t="s">
        <v>188</v>
      </c>
      <c r="D23" s="52" t="s">
        <v>378</v>
      </c>
      <c r="E23" s="52" t="s">
        <v>76</v>
      </c>
      <c r="F23" s="52" t="s">
        <v>379</v>
      </c>
      <c r="G23" s="26">
        <v>7</v>
      </c>
      <c r="H23" s="26">
        <v>7</v>
      </c>
      <c r="I23" s="88">
        <v>10</v>
      </c>
      <c r="J23" s="48">
        <v>5</v>
      </c>
      <c r="K23" s="48">
        <v>2</v>
      </c>
      <c r="L23" s="48">
        <v>2</v>
      </c>
      <c r="M23" s="59"/>
      <c r="N23" s="55">
        <v>19</v>
      </c>
      <c r="O23" s="55" t="s">
        <v>236</v>
      </c>
      <c r="P23" s="89" t="s">
        <v>186</v>
      </c>
    </row>
    <row r="24" spans="1:16">
      <c r="A24" s="9">
        <v>14</v>
      </c>
      <c r="B24" s="9">
        <v>22</v>
      </c>
      <c r="C24" s="47" t="s">
        <v>188</v>
      </c>
      <c r="D24" s="52" t="s">
        <v>380</v>
      </c>
      <c r="E24" s="52" t="s">
        <v>381</v>
      </c>
      <c r="F24" s="52" t="s">
        <v>77</v>
      </c>
      <c r="G24" s="26">
        <v>7</v>
      </c>
      <c r="H24" s="26">
        <v>7</v>
      </c>
      <c r="I24" s="88">
        <v>11</v>
      </c>
      <c r="J24" s="48">
        <v>5</v>
      </c>
      <c r="K24" s="48">
        <v>1</v>
      </c>
      <c r="L24" s="48">
        <v>0</v>
      </c>
      <c r="M24" s="59"/>
      <c r="N24" s="55">
        <v>17</v>
      </c>
      <c r="O24" s="55" t="s">
        <v>236</v>
      </c>
      <c r="P24" s="89" t="s">
        <v>186</v>
      </c>
    </row>
    <row r="25" spans="1:16">
      <c r="A25" s="9">
        <v>15</v>
      </c>
      <c r="B25" s="9">
        <v>23</v>
      </c>
      <c r="C25" s="47" t="s">
        <v>102</v>
      </c>
      <c r="D25" s="47" t="s">
        <v>382</v>
      </c>
      <c r="E25" s="47" t="s">
        <v>383</v>
      </c>
      <c r="F25" s="47" t="s">
        <v>384</v>
      </c>
      <c r="G25" s="26">
        <v>7</v>
      </c>
      <c r="H25" s="26">
        <v>7</v>
      </c>
      <c r="I25" s="88">
        <v>9</v>
      </c>
      <c r="J25" s="48">
        <v>3</v>
      </c>
      <c r="K25" s="48">
        <v>3</v>
      </c>
      <c r="L25" s="48">
        <v>0</v>
      </c>
      <c r="M25" s="59"/>
      <c r="N25" s="55">
        <v>15</v>
      </c>
      <c r="O25" s="55" t="s">
        <v>236</v>
      </c>
      <c r="P25" s="89" t="s">
        <v>99</v>
      </c>
    </row>
    <row r="26" spans="1:16">
      <c r="A26" s="9">
        <v>16</v>
      </c>
      <c r="B26" s="9">
        <v>24</v>
      </c>
      <c r="C26" s="47" t="s">
        <v>188</v>
      </c>
      <c r="D26" s="52" t="s">
        <v>385</v>
      </c>
      <c r="E26" s="52" t="s">
        <v>386</v>
      </c>
      <c r="F26" s="52" t="s">
        <v>48</v>
      </c>
      <c r="G26" s="26">
        <v>7</v>
      </c>
      <c r="H26" s="26">
        <v>7</v>
      </c>
      <c r="I26" s="88">
        <v>6</v>
      </c>
      <c r="J26" s="48">
        <v>6</v>
      </c>
      <c r="K26" s="48">
        <v>0</v>
      </c>
      <c r="L26" s="48">
        <v>2</v>
      </c>
      <c r="M26" s="59"/>
      <c r="N26" s="55">
        <v>14</v>
      </c>
      <c r="O26" s="55" t="s">
        <v>236</v>
      </c>
      <c r="P26" s="89" t="s">
        <v>186</v>
      </c>
    </row>
    <row r="27" spans="1:16">
      <c r="A27" s="9">
        <v>17</v>
      </c>
      <c r="B27" s="9">
        <v>25</v>
      </c>
      <c r="C27" s="47" t="s">
        <v>181</v>
      </c>
      <c r="D27" s="47" t="s">
        <v>387</v>
      </c>
      <c r="E27" s="47" t="s">
        <v>388</v>
      </c>
      <c r="F27" s="47" t="s">
        <v>389</v>
      </c>
      <c r="G27" s="26">
        <v>7</v>
      </c>
      <c r="H27" s="26">
        <v>7</v>
      </c>
      <c r="I27" s="88">
        <v>7</v>
      </c>
      <c r="J27" s="48">
        <v>5</v>
      </c>
      <c r="K27" s="48">
        <v>0</v>
      </c>
      <c r="L27" s="48">
        <v>0</v>
      </c>
      <c r="M27" s="58"/>
      <c r="N27" s="55">
        <v>12</v>
      </c>
      <c r="O27" s="55" t="s">
        <v>236</v>
      </c>
      <c r="P27" s="89" t="s">
        <v>89</v>
      </c>
    </row>
    <row r="28" spans="1:16">
      <c r="A28" s="9">
        <v>1</v>
      </c>
      <c r="B28" s="9">
        <v>26</v>
      </c>
      <c r="C28" s="53" t="s">
        <v>188</v>
      </c>
      <c r="D28" s="53" t="s">
        <v>182</v>
      </c>
      <c r="E28" s="53" t="s">
        <v>72</v>
      </c>
      <c r="F28" s="53" t="s">
        <v>20</v>
      </c>
      <c r="G28" s="30">
        <v>8</v>
      </c>
      <c r="H28" s="30">
        <v>8</v>
      </c>
      <c r="I28" s="95">
        <v>23</v>
      </c>
      <c r="J28" s="30">
        <v>8</v>
      </c>
      <c r="K28" s="30">
        <v>4</v>
      </c>
      <c r="L28" s="30">
        <v>2</v>
      </c>
      <c r="M28" s="31"/>
      <c r="N28" s="27">
        <v>37</v>
      </c>
      <c r="O28" s="90" t="s">
        <v>28</v>
      </c>
      <c r="P28" s="32" t="s">
        <v>186</v>
      </c>
    </row>
    <row r="29" spans="1:16">
      <c r="A29" s="9">
        <v>2</v>
      </c>
      <c r="B29" s="9">
        <v>27</v>
      </c>
      <c r="C29" s="53" t="s">
        <v>189</v>
      </c>
      <c r="D29" s="53" t="s">
        <v>183</v>
      </c>
      <c r="E29" s="53" t="s">
        <v>33</v>
      </c>
      <c r="F29" s="53" t="s">
        <v>21</v>
      </c>
      <c r="G29" s="30">
        <v>8</v>
      </c>
      <c r="H29" s="30">
        <v>8</v>
      </c>
      <c r="I29" s="95">
        <v>27</v>
      </c>
      <c r="J29" s="30">
        <v>6</v>
      </c>
      <c r="K29" s="30">
        <v>2</v>
      </c>
      <c r="L29" s="30">
        <v>2</v>
      </c>
      <c r="M29" s="31"/>
      <c r="N29" s="27">
        <v>37</v>
      </c>
      <c r="O29" s="90" t="s">
        <v>28</v>
      </c>
      <c r="P29" s="32" t="s">
        <v>99</v>
      </c>
    </row>
    <row r="30" spans="1:16">
      <c r="A30" s="9">
        <v>3</v>
      </c>
      <c r="B30" s="9">
        <v>28</v>
      </c>
      <c r="C30" s="53" t="s">
        <v>179</v>
      </c>
      <c r="D30" s="29" t="s">
        <v>184</v>
      </c>
      <c r="E30" s="29" t="s">
        <v>67</v>
      </c>
      <c r="F30" s="29" t="s">
        <v>37</v>
      </c>
      <c r="G30" s="30">
        <v>8</v>
      </c>
      <c r="H30" s="30">
        <v>8</v>
      </c>
      <c r="I30" s="95">
        <v>24</v>
      </c>
      <c r="J30" s="30">
        <v>8</v>
      </c>
      <c r="K30" s="30">
        <v>3</v>
      </c>
      <c r="L30" s="30">
        <v>2</v>
      </c>
      <c r="M30" s="31"/>
      <c r="N30" s="27">
        <v>37</v>
      </c>
      <c r="O30" s="90" t="s">
        <v>28</v>
      </c>
      <c r="P30" s="32" t="s">
        <v>169</v>
      </c>
    </row>
    <row r="31" spans="1:16">
      <c r="A31" s="9">
        <v>4</v>
      </c>
      <c r="B31" s="9">
        <v>29</v>
      </c>
      <c r="C31" s="53" t="s">
        <v>180</v>
      </c>
      <c r="D31" s="53" t="s">
        <v>185</v>
      </c>
      <c r="E31" s="53" t="s">
        <v>18</v>
      </c>
      <c r="F31" s="53" t="s">
        <v>51</v>
      </c>
      <c r="G31" s="30">
        <v>8</v>
      </c>
      <c r="H31" s="30">
        <v>8</v>
      </c>
      <c r="I31" s="95">
        <v>18</v>
      </c>
      <c r="J31" s="30">
        <v>9</v>
      </c>
      <c r="K31" s="30">
        <v>4</v>
      </c>
      <c r="L31" s="30">
        <v>6</v>
      </c>
      <c r="M31" s="31"/>
      <c r="N31" s="27">
        <v>37</v>
      </c>
      <c r="O31" s="90" t="s">
        <v>28</v>
      </c>
      <c r="P31" s="32" t="s">
        <v>187</v>
      </c>
    </row>
    <row r="32" spans="1:16">
      <c r="A32" s="9">
        <v>1</v>
      </c>
      <c r="B32" s="9">
        <v>30</v>
      </c>
      <c r="C32" s="52" t="s">
        <v>180</v>
      </c>
      <c r="D32" s="52" t="s">
        <v>391</v>
      </c>
      <c r="E32" s="52" t="s">
        <v>392</v>
      </c>
      <c r="F32" s="52" t="s">
        <v>20</v>
      </c>
      <c r="G32" s="23">
        <v>8</v>
      </c>
      <c r="H32" s="23">
        <v>8</v>
      </c>
      <c r="I32" s="88">
        <v>25</v>
      </c>
      <c r="J32" s="48">
        <v>7</v>
      </c>
      <c r="K32" s="48">
        <v>0</v>
      </c>
      <c r="L32" s="48">
        <v>2</v>
      </c>
      <c r="M32" s="59"/>
      <c r="N32" s="55">
        <v>34</v>
      </c>
      <c r="O32" s="55" t="s">
        <v>236</v>
      </c>
      <c r="P32" s="89" t="s">
        <v>187</v>
      </c>
    </row>
    <row r="33" spans="1:16">
      <c r="A33" s="9">
        <v>2</v>
      </c>
      <c r="B33" s="9">
        <v>31</v>
      </c>
      <c r="C33" s="52" t="s">
        <v>189</v>
      </c>
      <c r="D33" s="52" t="s">
        <v>393</v>
      </c>
      <c r="E33" s="52" t="s">
        <v>232</v>
      </c>
      <c r="F33" s="52" t="s">
        <v>20</v>
      </c>
      <c r="G33" s="23">
        <v>8</v>
      </c>
      <c r="H33" s="23">
        <v>8</v>
      </c>
      <c r="I33" s="88">
        <v>23</v>
      </c>
      <c r="J33" s="48">
        <v>5</v>
      </c>
      <c r="K33" s="48">
        <v>2</v>
      </c>
      <c r="L33" s="48">
        <v>0</v>
      </c>
      <c r="M33" s="59"/>
      <c r="N33" s="55">
        <v>30</v>
      </c>
      <c r="O33" s="55" t="s">
        <v>236</v>
      </c>
      <c r="P33" s="89" t="s">
        <v>99</v>
      </c>
    </row>
    <row r="34" spans="1:16">
      <c r="A34" s="9">
        <v>3</v>
      </c>
      <c r="B34" s="9">
        <v>32</v>
      </c>
      <c r="C34" s="52" t="s">
        <v>189</v>
      </c>
      <c r="D34" s="52" t="s">
        <v>394</v>
      </c>
      <c r="E34" s="52" t="s">
        <v>395</v>
      </c>
      <c r="F34" s="52" t="s">
        <v>37</v>
      </c>
      <c r="G34" s="23">
        <v>8</v>
      </c>
      <c r="H34" s="23">
        <v>8</v>
      </c>
      <c r="I34" s="88">
        <v>16</v>
      </c>
      <c r="J34" s="48">
        <v>6</v>
      </c>
      <c r="K34" s="48">
        <v>6</v>
      </c>
      <c r="L34" s="48">
        <v>2</v>
      </c>
      <c r="M34" s="59"/>
      <c r="N34" s="55">
        <v>30</v>
      </c>
      <c r="O34" s="55" t="s">
        <v>236</v>
      </c>
      <c r="P34" s="89" t="s">
        <v>99</v>
      </c>
    </row>
    <row r="35" spans="1:16">
      <c r="A35" s="9">
        <v>4</v>
      </c>
      <c r="B35" s="9">
        <v>33</v>
      </c>
      <c r="C35" s="47" t="s">
        <v>102</v>
      </c>
      <c r="D35" s="52" t="s">
        <v>396</v>
      </c>
      <c r="E35" s="52" t="s">
        <v>88</v>
      </c>
      <c r="F35" s="52" t="s">
        <v>397</v>
      </c>
      <c r="G35" s="23">
        <v>8</v>
      </c>
      <c r="H35" s="23">
        <v>8</v>
      </c>
      <c r="I35" s="88">
        <v>20</v>
      </c>
      <c r="J35" s="48">
        <v>8</v>
      </c>
      <c r="K35" s="48">
        <v>2</v>
      </c>
      <c r="L35" s="48">
        <v>0</v>
      </c>
      <c r="M35" s="59"/>
      <c r="N35" s="55">
        <v>30</v>
      </c>
      <c r="O35" s="55" t="s">
        <v>236</v>
      </c>
      <c r="P35" s="89" t="s">
        <v>99</v>
      </c>
    </row>
    <row r="36" spans="1:16">
      <c r="A36" s="9">
        <v>5</v>
      </c>
      <c r="B36" s="9">
        <v>34</v>
      </c>
      <c r="C36" s="52" t="s">
        <v>180</v>
      </c>
      <c r="D36" s="52" t="s">
        <v>398</v>
      </c>
      <c r="E36" s="52" t="s">
        <v>33</v>
      </c>
      <c r="F36" s="52" t="s">
        <v>25</v>
      </c>
      <c r="G36" s="23">
        <v>8</v>
      </c>
      <c r="H36" s="23">
        <v>8</v>
      </c>
      <c r="I36" s="88">
        <v>17</v>
      </c>
      <c r="J36" s="48">
        <v>8</v>
      </c>
      <c r="K36" s="48">
        <v>3</v>
      </c>
      <c r="L36" s="48">
        <v>0</v>
      </c>
      <c r="M36" s="59"/>
      <c r="N36" s="55">
        <v>28</v>
      </c>
      <c r="O36" s="55" t="s">
        <v>236</v>
      </c>
      <c r="P36" s="89" t="s">
        <v>187</v>
      </c>
    </row>
    <row r="37" spans="1:16">
      <c r="A37" s="9">
        <v>6</v>
      </c>
      <c r="B37" s="9">
        <v>35</v>
      </c>
      <c r="C37" s="52" t="s">
        <v>191</v>
      </c>
      <c r="D37" s="47" t="s">
        <v>399</v>
      </c>
      <c r="E37" s="47" t="s">
        <v>23</v>
      </c>
      <c r="F37" s="47" t="s">
        <v>400</v>
      </c>
      <c r="G37" s="23">
        <v>8</v>
      </c>
      <c r="H37" s="23">
        <v>8</v>
      </c>
      <c r="I37" s="88">
        <v>21</v>
      </c>
      <c r="J37" s="48">
        <v>6</v>
      </c>
      <c r="K37" s="48">
        <v>0</v>
      </c>
      <c r="L37" s="48">
        <v>0</v>
      </c>
      <c r="M37" s="59"/>
      <c r="N37" s="55">
        <v>27</v>
      </c>
      <c r="O37" s="55" t="s">
        <v>236</v>
      </c>
      <c r="P37" s="89" t="s">
        <v>199</v>
      </c>
    </row>
    <row r="38" spans="1:16">
      <c r="A38" s="9">
        <v>7</v>
      </c>
      <c r="B38" s="9">
        <v>36</v>
      </c>
      <c r="C38" s="52" t="s">
        <v>390</v>
      </c>
      <c r="D38" s="52" t="s">
        <v>401</v>
      </c>
      <c r="E38" s="52" t="s">
        <v>305</v>
      </c>
      <c r="F38" s="52" t="s">
        <v>97</v>
      </c>
      <c r="G38" s="23">
        <v>8</v>
      </c>
      <c r="H38" s="23">
        <v>8</v>
      </c>
      <c r="I38" s="88">
        <v>15</v>
      </c>
      <c r="J38" s="48">
        <v>5</v>
      </c>
      <c r="K38" s="48">
        <v>4</v>
      </c>
      <c r="L38" s="48">
        <v>2</v>
      </c>
      <c r="M38" s="59"/>
      <c r="N38" s="55">
        <v>26</v>
      </c>
      <c r="O38" s="55" t="s">
        <v>236</v>
      </c>
      <c r="P38" s="89" t="s">
        <v>100</v>
      </c>
    </row>
    <row r="39" spans="1:16">
      <c r="A39" s="9">
        <v>8</v>
      </c>
      <c r="B39" s="9">
        <v>37</v>
      </c>
      <c r="C39" s="52" t="s">
        <v>179</v>
      </c>
      <c r="D39" s="47" t="s">
        <v>402</v>
      </c>
      <c r="E39" s="47" t="s">
        <v>59</v>
      </c>
      <c r="F39" s="47" t="s">
        <v>353</v>
      </c>
      <c r="G39" s="23">
        <v>8</v>
      </c>
      <c r="H39" s="23">
        <v>8</v>
      </c>
      <c r="I39" s="88">
        <v>12</v>
      </c>
      <c r="J39" s="48">
        <v>8</v>
      </c>
      <c r="K39" s="48">
        <v>2</v>
      </c>
      <c r="L39" s="48">
        <v>3</v>
      </c>
      <c r="M39" s="59"/>
      <c r="N39" s="55">
        <v>25</v>
      </c>
      <c r="O39" s="55" t="s">
        <v>236</v>
      </c>
      <c r="P39" s="89" t="s">
        <v>169</v>
      </c>
    </row>
    <row r="40" spans="1:16">
      <c r="A40" s="9">
        <v>1</v>
      </c>
      <c r="B40" s="9">
        <v>38</v>
      </c>
      <c r="C40" s="63" t="s">
        <v>190</v>
      </c>
      <c r="D40" s="63" t="s">
        <v>81</v>
      </c>
      <c r="E40" s="63" t="s">
        <v>82</v>
      </c>
      <c r="F40" s="63" t="s">
        <v>39</v>
      </c>
      <c r="G40" s="36">
        <v>9</v>
      </c>
      <c r="H40" s="36">
        <v>9</v>
      </c>
      <c r="I40" s="50">
        <v>26</v>
      </c>
      <c r="J40" s="50">
        <v>8</v>
      </c>
      <c r="K40" s="50">
        <v>8</v>
      </c>
      <c r="L40" s="50">
        <v>5</v>
      </c>
      <c r="M40" s="37"/>
      <c r="N40" s="56">
        <f t="shared" ref="N40:N46" si="1">SUM(I40:L40)</f>
        <v>47</v>
      </c>
      <c r="O40" s="50" t="s">
        <v>27</v>
      </c>
      <c r="P40" s="63" t="s">
        <v>198</v>
      </c>
    </row>
    <row r="41" spans="1:16">
      <c r="A41" s="9">
        <v>1</v>
      </c>
      <c r="B41" s="9">
        <v>39</v>
      </c>
      <c r="C41" s="53" t="s">
        <v>181</v>
      </c>
      <c r="D41" s="29" t="s">
        <v>85</v>
      </c>
      <c r="E41" s="29" t="s">
        <v>86</v>
      </c>
      <c r="F41" s="29" t="s">
        <v>87</v>
      </c>
      <c r="G41" s="30">
        <v>9</v>
      </c>
      <c r="H41" s="30">
        <v>9</v>
      </c>
      <c r="I41" s="51">
        <v>23</v>
      </c>
      <c r="J41" s="51">
        <v>10</v>
      </c>
      <c r="K41" s="51">
        <v>6</v>
      </c>
      <c r="L41" s="51">
        <v>6</v>
      </c>
      <c r="M41" s="31"/>
      <c r="N41" s="54">
        <f t="shared" si="1"/>
        <v>45</v>
      </c>
      <c r="O41" s="90" t="s">
        <v>28</v>
      </c>
      <c r="P41" s="29" t="s">
        <v>89</v>
      </c>
    </row>
    <row r="42" spans="1:16">
      <c r="A42" s="9">
        <v>2</v>
      </c>
      <c r="B42" s="9">
        <v>40</v>
      </c>
      <c r="C42" s="53" t="s">
        <v>191</v>
      </c>
      <c r="D42" s="29" t="s">
        <v>192</v>
      </c>
      <c r="E42" s="29" t="s">
        <v>193</v>
      </c>
      <c r="F42" s="29" t="s">
        <v>24</v>
      </c>
      <c r="G42" s="30">
        <v>9</v>
      </c>
      <c r="H42" s="30">
        <v>9</v>
      </c>
      <c r="I42" s="51">
        <v>24</v>
      </c>
      <c r="J42" s="51">
        <v>9</v>
      </c>
      <c r="K42" s="51">
        <v>6</v>
      </c>
      <c r="L42" s="51">
        <v>6</v>
      </c>
      <c r="M42" s="31"/>
      <c r="N42" s="54">
        <f t="shared" si="1"/>
        <v>45</v>
      </c>
      <c r="O42" s="90" t="s">
        <v>28</v>
      </c>
      <c r="P42" s="29" t="s">
        <v>199</v>
      </c>
    </row>
    <row r="43" spans="1:16">
      <c r="A43" s="9">
        <v>3</v>
      </c>
      <c r="B43" s="9">
        <v>41</v>
      </c>
      <c r="C43" s="53" t="s">
        <v>190</v>
      </c>
      <c r="D43" s="53" t="s">
        <v>83</v>
      </c>
      <c r="E43" s="53" t="s">
        <v>11</v>
      </c>
      <c r="F43" s="53" t="s">
        <v>84</v>
      </c>
      <c r="G43" s="30">
        <v>9</v>
      </c>
      <c r="H43" s="30">
        <v>9</v>
      </c>
      <c r="I43" s="51">
        <v>26</v>
      </c>
      <c r="J43" s="51">
        <v>8</v>
      </c>
      <c r="K43" s="51">
        <v>4</v>
      </c>
      <c r="L43" s="51">
        <v>7</v>
      </c>
      <c r="M43" s="31"/>
      <c r="N43" s="54">
        <f t="shared" si="1"/>
        <v>45</v>
      </c>
      <c r="O43" s="90" t="s">
        <v>28</v>
      </c>
      <c r="P43" s="53" t="s">
        <v>198</v>
      </c>
    </row>
    <row r="44" spans="1:16">
      <c r="A44" s="9">
        <v>4</v>
      </c>
      <c r="B44" s="9">
        <v>42</v>
      </c>
      <c r="C44" s="53" t="s">
        <v>181</v>
      </c>
      <c r="D44" s="29" t="s">
        <v>194</v>
      </c>
      <c r="E44" s="29" t="s">
        <v>19</v>
      </c>
      <c r="F44" s="29" t="s">
        <v>94</v>
      </c>
      <c r="G44" s="30">
        <v>9</v>
      </c>
      <c r="H44" s="30">
        <v>9</v>
      </c>
      <c r="I44" s="51">
        <v>26</v>
      </c>
      <c r="J44" s="51">
        <v>9</v>
      </c>
      <c r="K44" s="51">
        <v>4</v>
      </c>
      <c r="L44" s="51">
        <v>5</v>
      </c>
      <c r="M44" s="31"/>
      <c r="N44" s="54">
        <f t="shared" si="1"/>
        <v>44</v>
      </c>
      <c r="O44" s="90" t="s">
        <v>28</v>
      </c>
      <c r="P44" s="29" t="s">
        <v>89</v>
      </c>
    </row>
    <row r="45" spans="1:16">
      <c r="A45" s="9">
        <v>5</v>
      </c>
      <c r="B45" s="9">
        <v>43</v>
      </c>
      <c r="C45" s="53" t="s">
        <v>180</v>
      </c>
      <c r="D45" s="53" t="s">
        <v>195</v>
      </c>
      <c r="E45" s="53" t="s">
        <v>16</v>
      </c>
      <c r="F45" s="53" t="s">
        <v>63</v>
      </c>
      <c r="G45" s="30">
        <v>9</v>
      </c>
      <c r="H45" s="30">
        <v>9</v>
      </c>
      <c r="I45" s="51">
        <v>28</v>
      </c>
      <c r="J45" s="51">
        <v>8</v>
      </c>
      <c r="K45" s="51">
        <v>4</v>
      </c>
      <c r="L45" s="51">
        <v>4</v>
      </c>
      <c r="M45" s="31"/>
      <c r="N45" s="54">
        <f t="shared" si="1"/>
        <v>44</v>
      </c>
      <c r="O45" s="90" t="s">
        <v>28</v>
      </c>
      <c r="P45" s="53" t="s">
        <v>187</v>
      </c>
    </row>
    <row r="46" spans="1:16">
      <c r="A46" s="9">
        <v>6</v>
      </c>
      <c r="B46" s="9">
        <v>44</v>
      </c>
      <c r="C46" s="53" t="s">
        <v>188</v>
      </c>
      <c r="D46" s="53" t="s">
        <v>196</v>
      </c>
      <c r="E46" s="53" t="s">
        <v>197</v>
      </c>
      <c r="F46" s="53" t="s">
        <v>36</v>
      </c>
      <c r="G46" s="30">
        <v>9</v>
      </c>
      <c r="H46" s="30">
        <v>9</v>
      </c>
      <c r="I46" s="51">
        <v>24</v>
      </c>
      <c r="J46" s="51">
        <v>8</v>
      </c>
      <c r="K46" s="51">
        <v>6</v>
      </c>
      <c r="L46" s="51">
        <v>6</v>
      </c>
      <c r="M46" s="31"/>
      <c r="N46" s="54">
        <f t="shared" si="1"/>
        <v>44</v>
      </c>
      <c r="O46" s="90" t="s">
        <v>28</v>
      </c>
      <c r="P46" s="29" t="s">
        <v>186</v>
      </c>
    </row>
    <row r="47" spans="1:16">
      <c r="A47" s="9">
        <v>1</v>
      </c>
      <c r="B47" s="9">
        <v>45</v>
      </c>
      <c r="C47" s="52" t="s">
        <v>180</v>
      </c>
      <c r="D47" s="52" t="s">
        <v>240</v>
      </c>
      <c r="E47" s="52" t="s">
        <v>76</v>
      </c>
      <c r="F47" s="52" t="s">
        <v>14</v>
      </c>
      <c r="G47" s="23">
        <v>9</v>
      </c>
      <c r="H47" s="23">
        <v>9</v>
      </c>
      <c r="I47" s="88">
        <v>22</v>
      </c>
      <c r="J47" s="48">
        <v>6</v>
      </c>
      <c r="K47" s="48">
        <v>5</v>
      </c>
      <c r="L47" s="48">
        <v>2</v>
      </c>
      <c r="M47" s="59"/>
      <c r="N47" s="55">
        <v>35</v>
      </c>
      <c r="O47" s="55" t="s">
        <v>236</v>
      </c>
      <c r="P47" s="89" t="s">
        <v>187</v>
      </c>
    </row>
    <row r="48" spans="1:16">
      <c r="A48" s="9">
        <v>2</v>
      </c>
      <c r="B48" s="9">
        <v>46</v>
      </c>
      <c r="C48" s="52" t="s">
        <v>181</v>
      </c>
      <c r="D48" s="47" t="s">
        <v>405</v>
      </c>
      <c r="E48" s="47" t="s">
        <v>406</v>
      </c>
      <c r="F48" s="47" t="s">
        <v>37</v>
      </c>
      <c r="G48" s="23">
        <v>9</v>
      </c>
      <c r="H48" s="23">
        <v>9</v>
      </c>
      <c r="I48" s="88">
        <v>18</v>
      </c>
      <c r="J48" s="48">
        <v>5</v>
      </c>
      <c r="K48" s="48">
        <v>2</v>
      </c>
      <c r="L48" s="48">
        <v>8</v>
      </c>
      <c r="M48" s="59"/>
      <c r="N48" s="55">
        <v>33</v>
      </c>
      <c r="O48" s="55" t="s">
        <v>236</v>
      </c>
      <c r="P48" s="89" t="s">
        <v>89</v>
      </c>
    </row>
    <row r="49" spans="1:16">
      <c r="A49" s="9">
        <v>3</v>
      </c>
      <c r="B49" s="9">
        <v>47</v>
      </c>
      <c r="C49" s="52" t="s">
        <v>403</v>
      </c>
      <c r="D49" s="47" t="s">
        <v>407</v>
      </c>
      <c r="E49" s="47" t="s">
        <v>15</v>
      </c>
      <c r="F49" s="47" t="s">
        <v>408</v>
      </c>
      <c r="G49" s="23">
        <v>9</v>
      </c>
      <c r="H49" s="23">
        <v>9</v>
      </c>
      <c r="I49" s="88">
        <v>18</v>
      </c>
      <c r="J49" s="48">
        <v>9</v>
      </c>
      <c r="K49" s="48">
        <v>3</v>
      </c>
      <c r="L49" s="48">
        <v>0</v>
      </c>
      <c r="M49" s="59"/>
      <c r="N49" s="55">
        <v>30</v>
      </c>
      <c r="O49" s="55" t="s">
        <v>236</v>
      </c>
      <c r="P49" s="89" t="s">
        <v>199</v>
      </c>
    </row>
    <row r="50" spans="1:16">
      <c r="A50" s="9">
        <v>4</v>
      </c>
      <c r="B50" s="9">
        <v>48</v>
      </c>
      <c r="C50" s="52" t="s">
        <v>188</v>
      </c>
      <c r="D50" s="52" t="s">
        <v>409</v>
      </c>
      <c r="E50" s="52" t="s">
        <v>67</v>
      </c>
      <c r="F50" s="52" t="s">
        <v>21</v>
      </c>
      <c r="G50" s="23">
        <v>9</v>
      </c>
      <c r="H50" s="23">
        <v>9</v>
      </c>
      <c r="I50" s="88">
        <v>17</v>
      </c>
      <c r="J50" s="48">
        <v>7</v>
      </c>
      <c r="K50" s="48">
        <v>2</v>
      </c>
      <c r="L50" s="48">
        <v>4</v>
      </c>
      <c r="M50" s="59"/>
      <c r="N50" s="55">
        <v>30</v>
      </c>
      <c r="O50" s="55" t="s">
        <v>236</v>
      </c>
      <c r="P50" s="89" t="s">
        <v>186</v>
      </c>
    </row>
    <row r="51" spans="1:16">
      <c r="A51" s="9">
        <v>5</v>
      </c>
      <c r="B51" s="9">
        <v>49</v>
      </c>
      <c r="C51" s="52" t="s">
        <v>181</v>
      </c>
      <c r="D51" s="47" t="s">
        <v>410</v>
      </c>
      <c r="E51" s="47" t="s">
        <v>82</v>
      </c>
      <c r="F51" s="47" t="s">
        <v>21</v>
      </c>
      <c r="G51" s="23">
        <v>9</v>
      </c>
      <c r="H51" s="23">
        <v>9</v>
      </c>
      <c r="I51" s="88">
        <v>13</v>
      </c>
      <c r="J51" s="48">
        <v>6</v>
      </c>
      <c r="K51" s="48">
        <v>8</v>
      </c>
      <c r="L51" s="48">
        <v>2</v>
      </c>
      <c r="M51" s="59"/>
      <c r="N51" s="55">
        <v>29</v>
      </c>
      <c r="O51" s="55" t="s">
        <v>236</v>
      </c>
      <c r="P51" s="89" t="s">
        <v>89</v>
      </c>
    </row>
    <row r="52" spans="1:16">
      <c r="A52" s="9">
        <v>6</v>
      </c>
      <c r="B52" s="9">
        <v>50</v>
      </c>
      <c r="C52" s="52" t="s">
        <v>188</v>
      </c>
      <c r="D52" s="52" t="s">
        <v>411</v>
      </c>
      <c r="E52" s="52" t="s">
        <v>412</v>
      </c>
      <c r="F52" s="52" t="s">
        <v>302</v>
      </c>
      <c r="G52" s="23">
        <v>9</v>
      </c>
      <c r="H52" s="23">
        <v>9</v>
      </c>
      <c r="I52" s="88">
        <v>19</v>
      </c>
      <c r="J52" s="48">
        <v>6</v>
      </c>
      <c r="K52" s="48">
        <v>2</v>
      </c>
      <c r="L52" s="48">
        <v>2</v>
      </c>
      <c r="M52" s="59"/>
      <c r="N52" s="55">
        <v>29</v>
      </c>
      <c r="O52" s="55" t="s">
        <v>236</v>
      </c>
      <c r="P52" s="89" t="s">
        <v>186</v>
      </c>
    </row>
    <row r="53" spans="1:16">
      <c r="A53" s="9">
        <v>7</v>
      </c>
      <c r="B53" s="9">
        <v>51</v>
      </c>
      <c r="C53" s="52" t="s">
        <v>404</v>
      </c>
      <c r="D53" s="52" t="s">
        <v>196</v>
      </c>
      <c r="E53" s="52" t="s">
        <v>47</v>
      </c>
      <c r="F53" s="52" t="s">
        <v>35</v>
      </c>
      <c r="G53" s="23">
        <v>9</v>
      </c>
      <c r="H53" s="23">
        <v>9</v>
      </c>
      <c r="I53" s="88">
        <v>14</v>
      </c>
      <c r="J53" s="48">
        <v>8</v>
      </c>
      <c r="K53" s="48">
        <v>4</v>
      </c>
      <c r="L53" s="48">
        <v>2</v>
      </c>
      <c r="M53" s="59"/>
      <c r="N53" s="55">
        <v>28</v>
      </c>
      <c r="O53" s="55" t="s">
        <v>236</v>
      </c>
      <c r="P53" s="89" t="s">
        <v>198</v>
      </c>
    </row>
    <row r="54" spans="1:16">
      <c r="A54" s="9">
        <v>8</v>
      </c>
      <c r="B54" s="9">
        <v>52</v>
      </c>
      <c r="C54" s="52" t="s">
        <v>180</v>
      </c>
      <c r="D54" s="52" t="s">
        <v>344</v>
      </c>
      <c r="E54" s="52" t="s">
        <v>56</v>
      </c>
      <c r="F54" s="52" t="s">
        <v>107</v>
      </c>
      <c r="G54" s="23">
        <v>9</v>
      </c>
      <c r="H54" s="23">
        <v>9</v>
      </c>
      <c r="I54" s="88">
        <v>19</v>
      </c>
      <c r="J54" s="48">
        <v>6</v>
      </c>
      <c r="K54" s="48">
        <v>0</v>
      </c>
      <c r="L54" s="48">
        <v>2</v>
      </c>
      <c r="M54" s="59"/>
      <c r="N54" s="55">
        <v>27</v>
      </c>
      <c r="O54" s="55" t="s">
        <v>236</v>
      </c>
      <c r="P54" s="89" t="s">
        <v>187</v>
      </c>
    </row>
    <row r="55" spans="1:16">
      <c r="A55" s="9">
        <v>9</v>
      </c>
      <c r="B55" s="9">
        <v>53</v>
      </c>
      <c r="C55" s="52" t="s">
        <v>181</v>
      </c>
      <c r="D55" s="47" t="s">
        <v>413</v>
      </c>
      <c r="E55" s="47" t="s">
        <v>47</v>
      </c>
      <c r="F55" s="47" t="s">
        <v>414</v>
      </c>
      <c r="G55" s="23">
        <v>9</v>
      </c>
      <c r="H55" s="23">
        <v>9</v>
      </c>
      <c r="I55" s="88">
        <v>15</v>
      </c>
      <c r="J55" s="48">
        <v>5</v>
      </c>
      <c r="K55" s="48">
        <v>2</v>
      </c>
      <c r="L55" s="48">
        <v>3</v>
      </c>
      <c r="M55" s="59"/>
      <c r="N55" s="55">
        <v>25</v>
      </c>
      <c r="O55" s="55" t="s">
        <v>236</v>
      </c>
      <c r="P55" s="89" t="s">
        <v>89</v>
      </c>
    </row>
    <row r="56" spans="1:16">
      <c r="A56" s="9">
        <v>10</v>
      </c>
      <c r="B56" s="9">
        <v>54</v>
      </c>
      <c r="C56" s="52" t="s">
        <v>188</v>
      </c>
      <c r="D56" s="52" t="s">
        <v>415</v>
      </c>
      <c r="E56" s="52" t="s">
        <v>120</v>
      </c>
      <c r="F56" s="52" t="s">
        <v>24</v>
      </c>
      <c r="G56" s="23">
        <v>9</v>
      </c>
      <c r="H56" s="23">
        <v>9</v>
      </c>
      <c r="I56" s="88">
        <v>12</v>
      </c>
      <c r="J56" s="48">
        <v>6</v>
      </c>
      <c r="K56" s="48">
        <v>6</v>
      </c>
      <c r="L56" s="48">
        <v>0</v>
      </c>
      <c r="M56" s="59"/>
      <c r="N56" s="55">
        <v>24</v>
      </c>
      <c r="O56" s="55" t="s">
        <v>236</v>
      </c>
      <c r="P56" s="89" t="s">
        <v>186</v>
      </c>
    </row>
    <row r="57" spans="1:16">
      <c r="A57" s="9">
        <v>11</v>
      </c>
      <c r="B57" s="9">
        <v>55</v>
      </c>
      <c r="C57" s="47" t="s">
        <v>102</v>
      </c>
      <c r="D57" s="52" t="s">
        <v>416</v>
      </c>
      <c r="E57" s="52" t="s">
        <v>120</v>
      </c>
      <c r="F57" s="52" t="s">
        <v>21</v>
      </c>
      <c r="G57" s="23">
        <v>9</v>
      </c>
      <c r="H57" s="23">
        <v>9</v>
      </c>
      <c r="I57" s="88">
        <v>14</v>
      </c>
      <c r="J57" s="48">
        <v>3</v>
      </c>
      <c r="K57" s="48">
        <v>4</v>
      </c>
      <c r="L57" s="48">
        <v>2</v>
      </c>
      <c r="M57" s="59"/>
      <c r="N57" s="55">
        <v>23</v>
      </c>
      <c r="O57" s="55" t="s">
        <v>236</v>
      </c>
      <c r="P57" s="89" t="s">
        <v>99</v>
      </c>
    </row>
    <row r="58" spans="1:16">
      <c r="A58" s="9">
        <v>12</v>
      </c>
      <c r="B58" s="9">
        <v>56</v>
      </c>
      <c r="C58" s="52" t="s">
        <v>188</v>
      </c>
      <c r="D58" s="52" t="s">
        <v>417</v>
      </c>
      <c r="E58" s="52" t="s">
        <v>82</v>
      </c>
      <c r="F58" s="52" t="s">
        <v>25</v>
      </c>
      <c r="G58" s="23">
        <v>9</v>
      </c>
      <c r="H58" s="23">
        <v>9</v>
      </c>
      <c r="I58" s="26">
        <v>14</v>
      </c>
      <c r="J58" s="26">
        <v>7</v>
      </c>
      <c r="K58" s="26">
        <v>2</v>
      </c>
      <c r="L58" s="26">
        <v>0</v>
      </c>
      <c r="M58" s="59"/>
      <c r="N58" s="55">
        <v>23</v>
      </c>
      <c r="O58" s="55" t="s">
        <v>236</v>
      </c>
      <c r="P58" s="25" t="s">
        <v>186</v>
      </c>
    </row>
    <row r="59" spans="1:16">
      <c r="A59" s="9">
        <v>13</v>
      </c>
      <c r="B59" s="9">
        <v>57</v>
      </c>
      <c r="C59" s="52" t="s">
        <v>189</v>
      </c>
      <c r="D59" s="52" t="s">
        <v>418</v>
      </c>
      <c r="E59" s="52" t="s">
        <v>16</v>
      </c>
      <c r="F59" s="52" t="s">
        <v>37</v>
      </c>
      <c r="G59" s="23">
        <v>9</v>
      </c>
      <c r="H59" s="23">
        <v>9</v>
      </c>
      <c r="I59" s="26">
        <v>15</v>
      </c>
      <c r="J59" s="26">
        <v>5</v>
      </c>
      <c r="K59" s="26">
        <v>2</v>
      </c>
      <c r="L59" s="26">
        <v>0</v>
      </c>
      <c r="M59" s="59"/>
      <c r="N59" s="55">
        <v>22</v>
      </c>
      <c r="O59" s="55" t="s">
        <v>236</v>
      </c>
      <c r="P59" s="25" t="s">
        <v>99</v>
      </c>
    </row>
    <row r="60" spans="1:16">
      <c r="A60" s="9">
        <v>14</v>
      </c>
      <c r="B60" s="9">
        <v>58</v>
      </c>
      <c r="C60" s="52" t="s">
        <v>188</v>
      </c>
      <c r="D60" s="52" t="s">
        <v>419</v>
      </c>
      <c r="E60" s="52" t="s">
        <v>72</v>
      </c>
      <c r="F60" s="52" t="s">
        <v>51</v>
      </c>
      <c r="G60" s="23">
        <v>9</v>
      </c>
      <c r="H60" s="23">
        <v>9</v>
      </c>
      <c r="I60" s="26">
        <v>13</v>
      </c>
      <c r="J60" s="26">
        <v>5</v>
      </c>
      <c r="K60" s="26">
        <v>2</v>
      </c>
      <c r="L60" s="26">
        <v>2</v>
      </c>
      <c r="M60" s="59"/>
      <c r="N60" s="55">
        <v>22</v>
      </c>
      <c r="O60" s="55" t="s">
        <v>236</v>
      </c>
      <c r="P60" s="25" t="s">
        <v>186</v>
      </c>
    </row>
    <row r="61" spans="1:16">
      <c r="A61" s="9">
        <v>15</v>
      </c>
      <c r="B61" s="9">
        <v>59</v>
      </c>
      <c r="C61" s="52" t="s">
        <v>188</v>
      </c>
      <c r="D61" s="52" t="s">
        <v>420</v>
      </c>
      <c r="E61" s="52" t="s">
        <v>117</v>
      </c>
      <c r="F61" s="52" t="s">
        <v>14</v>
      </c>
      <c r="G61" s="23">
        <v>9</v>
      </c>
      <c r="H61" s="23">
        <v>9</v>
      </c>
      <c r="I61" s="26">
        <v>17</v>
      </c>
      <c r="J61" s="26">
        <v>4</v>
      </c>
      <c r="K61" s="26">
        <v>1</v>
      </c>
      <c r="L61" s="26">
        <v>0</v>
      </c>
      <c r="M61" s="59"/>
      <c r="N61" s="55">
        <v>22</v>
      </c>
      <c r="O61" s="55" t="s">
        <v>236</v>
      </c>
      <c r="P61" s="25" t="s">
        <v>186</v>
      </c>
    </row>
    <row r="62" spans="1:16">
      <c r="A62" s="9">
        <v>16</v>
      </c>
      <c r="B62" s="9">
        <v>60</v>
      </c>
      <c r="C62" s="52" t="s">
        <v>180</v>
      </c>
      <c r="D62" s="52" t="s">
        <v>421</v>
      </c>
      <c r="E62" s="52" t="s">
        <v>377</v>
      </c>
      <c r="F62" s="52" t="s">
        <v>289</v>
      </c>
      <c r="G62" s="23">
        <v>9</v>
      </c>
      <c r="H62" s="23">
        <v>9</v>
      </c>
      <c r="I62" s="26">
        <v>14</v>
      </c>
      <c r="J62" s="26">
        <v>5</v>
      </c>
      <c r="K62" s="26">
        <v>0</v>
      </c>
      <c r="L62" s="26">
        <v>0</v>
      </c>
      <c r="M62" s="59"/>
      <c r="N62" s="55">
        <v>19</v>
      </c>
      <c r="O62" s="55" t="s">
        <v>236</v>
      </c>
      <c r="P62" s="25" t="s">
        <v>187</v>
      </c>
    </row>
    <row r="63" spans="1:16">
      <c r="A63" s="9">
        <v>17</v>
      </c>
      <c r="B63" s="9">
        <v>61</v>
      </c>
      <c r="C63" s="52" t="s">
        <v>188</v>
      </c>
      <c r="D63" s="52" t="s">
        <v>422</v>
      </c>
      <c r="E63" s="52" t="s">
        <v>56</v>
      </c>
      <c r="F63" s="52" t="s">
        <v>37</v>
      </c>
      <c r="G63" s="23">
        <v>9</v>
      </c>
      <c r="H63" s="23">
        <v>9</v>
      </c>
      <c r="I63" s="26">
        <v>8</v>
      </c>
      <c r="J63" s="26">
        <v>6</v>
      </c>
      <c r="K63" s="26">
        <v>0</v>
      </c>
      <c r="L63" s="26">
        <v>0</v>
      </c>
      <c r="M63" s="59"/>
      <c r="N63" s="55">
        <v>14</v>
      </c>
      <c r="O63" s="55" t="s">
        <v>236</v>
      </c>
      <c r="P63" s="25" t="s">
        <v>186</v>
      </c>
    </row>
    <row r="64" spans="1:16">
      <c r="A64" s="9">
        <v>1</v>
      </c>
      <c r="B64" s="9">
        <v>20</v>
      </c>
      <c r="C64" s="63" t="s">
        <v>180</v>
      </c>
      <c r="D64" s="21" t="s">
        <v>90</v>
      </c>
      <c r="E64" s="21" t="s">
        <v>47</v>
      </c>
      <c r="F64" s="21" t="s">
        <v>22</v>
      </c>
      <c r="G64" s="36">
        <v>10</v>
      </c>
      <c r="H64" s="36">
        <v>10</v>
      </c>
      <c r="I64" s="50">
        <v>38</v>
      </c>
      <c r="J64" s="50">
        <v>8</v>
      </c>
      <c r="K64" s="50">
        <v>6</v>
      </c>
      <c r="L64" s="50">
        <v>4</v>
      </c>
      <c r="M64" s="37"/>
      <c r="N64" s="56">
        <f>SUM(I64:L64)</f>
        <v>56</v>
      </c>
      <c r="O64" s="50" t="s">
        <v>27</v>
      </c>
      <c r="P64" s="21" t="s">
        <v>187</v>
      </c>
    </row>
    <row r="65" spans="1:16">
      <c r="A65" s="9">
        <v>1</v>
      </c>
      <c r="B65" s="9">
        <v>21</v>
      </c>
      <c r="C65" s="53" t="s">
        <v>190</v>
      </c>
      <c r="D65" s="29" t="s">
        <v>200</v>
      </c>
      <c r="E65" s="29" t="s">
        <v>16</v>
      </c>
      <c r="F65" s="29" t="s">
        <v>63</v>
      </c>
      <c r="G65" s="30">
        <v>10</v>
      </c>
      <c r="H65" s="30">
        <v>10</v>
      </c>
      <c r="I65" s="51">
        <v>36</v>
      </c>
      <c r="J65" s="51">
        <v>9</v>
      </c>
      <c r="K65" s="51">
        <v>6</v>
      </c>
      <c r="L65" s="51">
        <v>2</v>
      </c>
      <c r="M65" s="31"/>
      <c r="N65" s="54">
        <f>SUM(I65:L65)</f>
        <v>53</v>
      </c>
      <c r="O65" s="90" t="s">
        <v>28</v>
      </c>
      <c r="P65" s="29" t="s">
        <v>198</v>
      </c>
    </row>
    <row r="66" spans="1:16">
      <c r="A66" s="9">
        <v>2</v>
      </c>
      <c r="B66" s="9">
        <v>22</v>
      </c>
      <c r="C66" s="53" t="s">
        <v>180</v>
      </c>
      <c r="D66" s="29" t="s">
        <v>201</v>
      </c>
      <c r="E66" s="29" t="s">
        <v>123</v>
      </c>
      <c r="F66" s="29" t="s">
        <v>37</v>
      </c>
      <c r="G66" s="30">
        <v>10</v>
      </c>
      <c r="H66" s="30">
        <v>10</v>
      </c>
      <c r="I66" s="51">
        <v>38</v>
      </c>
      <c r="J66" s="51">
        <v>8</v>
      </c>
      <c r="K66" s="51">
        <v>4</v>
      </c>
      <c r="L66" s="51">
        <v>2</v>
      </c>
      <c r="M66" s="31"/>
      <c r="N66" s="54">
        <f>SUM(I66:L66)</f>
        <v>52</v>
      </c>
      <c r="O66" s="90" t="s">
        <v>28</v>
      </c>
      <c r="P66" s="29" t="s">
        <v>187</v>
      </c>
    </row>
    <row r="67" spans="1:16">
      <c r="A67" s="9">
        <v>3</v>
      </c>
      <c r="B67" s="9">
        <v>23</v>
      </c>
      <c r="C67" s="53" t="s">
        <v>190</v>
      </c>
      <c r="D67" s="29" t="s">
        <v>202</v>
      </c>
      <c r="E67" s="29" t="s">
        <v>23</v>
      </c>
      <c r="F67" s="29" t="s">
        <v>107</v>
      </c>
      <c r="G67" s="30">
        <v>10</v>
      </c>
      <c r="H67" s="30">
        <v>10</v>
      </c>
      <c r="I67" s="51">
        <v>31</v>
      </c>
      <c r="J67" s="51">
        <v>6</v>
      </c>
      <c r="K67" s="51">
        <v>9</v>
      </c>
      <c r="L67" s="51">
        <v>4</v>
      </c>
      <c r="M67" s="31"/>
      <c r="N67" s="54">
        <f>SUM(I67:L67)</f>
        <v>50</v>
      </c>
      <c r="O67" s="90" t="s">
        <v>28</v>
      </c>
      <c r="P67" s="29" t="s">
        <v>198</v>
      </c>
    </row>
    <row r="68" spans="1:16">
      <c r="A68" s="9">
        <v>4</v>
      </c>
      <c r="B68" s="9">
        <v>24</v>
      </c>
      <c r="C68" s="53" t="s">
        <v>180</v>
      </c>
      <c r="D68" s="29" t="s">
        <v>203</v>
      </c>
      <c r="E68" s="29" t="s">
        <v>88</v>
      </c>
      <c r="F68" s="29" t="s">
        <v>204</v>
      </c>
      <c r="G68" s="30">
        <v>10</v>
      </c>
      <c r="H68" s="30">
        <v>10</v>
      </c>
      <c r="I68" s="51">
        <v>35</v>
      </c>
      <c r="J68" s="51">
        <v>9</v>
      </c>
      <c r="K68" s="51">
        <v>2</v>
      </c>
      <c r="L68" s="51">
        <v>2</v>
      </c>
      <c r="M68" s="31"/>
      <c r="N68" s="54">
        <f>SUM(I68:L68)</f>
        <v>48</v>
      </c>
      <c r="O68" s="90" t="s">
        <v>28</v>
      </c>
      <c r="P68" s="29" t="s">
        <v>187</v>
      </c>
    </row>
    <row r="69" spans="1:16">
      <c r="A69" s="9">
        <v>1</v>
      </c>
      <c r="B69" s="9">
        <v>25</v>
      </c>
      <c r="C69" s="52" t="s">
        <v>390</v>
      </c>
      <c r="D69" s="47" t="s">
        <v>203</v>
      </c>
      <c r="E69" s="47" t="s">
        <v>423</v>
      </c>
      <c r="F69" s="47" t="s">
        <v>424</v>
      </c>
      <c r="G69" s="23">
        <v>10</v>
      </c>
      <c r="H69" s="23">
        <v>10</v>
      </c>
      <c r="I69" s="48">
        <v>33</v>
      </c>
      <c r="J69" s="48">
        <v>8</v>
      </c>
      <c r="K69" s="48">
        <v>4</v>
      </c>
      <c r="L69" s="48">
        <v>2</v>
      </c>
      <c r="M69" s="48">
        <v>1</v>
      </c>
      <c r="N69" s="48">
        <f t="shared" ref="N69:N77" si="2">SUM(I69:M69)</f>
        <v>48</v>
      </c>
      <c r="O69" s="55" t="s">
        <v>236</v>
      </c>
      <c r="P69" s="47" t="s">
        <v>100</v>
      </c>
    </row>
    <row r="70" spans="1:16">
      <c r="A70" s="9">
        <v>2</v>
      </c>
      <c r="B70" s="9">
        <v>26</v>
      </c>
      <c r="C70" s="52" t="s">
        <v>190</v>
      </c>
      <c r="D70" s="47" t="s">
        <v>425</v>
      </c>
      <c r="E70" s="47" t="s">
        <v>23</v>
      </c>
      <c r="F70" s="47" t="s">
        <v>68</v>
      </c>
      <c r="G70" s="23">
        <v>10</v>
      </c>
      <c r="H70" s="23">
        <v>10</v>
      </c>
      <c r="I70" s="48">
        <v>25</v>
      </c>
      <c r="J70" s="48">
        <v>7</v>
      </c>
      <c r="K70" s="48">
        <v>10</v>
      </c>
      <c r="L70" s="48">
        <v>3</v>
      </c>
      <c r="M70" s="48">
        <v>0</v>
      </c>
      <c r="N70" s="48">
        <f t="shared" si="2"/>
        <v>45</v>
      </c>
      <c r="O70" s="55" t="s">
        <v>236</v>
      </c>
      <c r="P70" s="47" t="s">
        <v>198</v>
      </c>
    </row>
    <row r="71" spans="1:16">
      <c r="A71" s="9">
        <v>3</v>
      </c>
      <c r="B71" s="9">
        <v>27</v>
      </c>
      <c r="C71" s="52" t="s">
        <v>390</v>
      </c>
      <c r="D71" s="47" t="s">
        <v>426</v>
      </c>
      <c r="E71" s="47" t="s">
        <v>392</v>
      </c>
      <c r="F71" s="47" t="s">
        <v>427</v>
      </c>
      <c r="G71" s="23">
        <v>10</v>
      </c>
      <c r="H71" s="23">
        <v>10</v>
      </c>
      <c r="I71" s="48">
        <v>37</v>
      </c>
      <c r="J71" s="48">
        <v>6</v>
      </c>
      <c r="K71" s="48">
        <v>0</v>
      </c>
      <c r="L71" s="48">
        <v>0</v>
      </c>
      <c r="M71" s="48">
        <v>0</v>
      </c>
      <c r="N71" s="48">
        <f t="shared" si="2"/>
        <v>43</v>
      </c>
      <c r="O71" s="55" t="s">
        <v>236</v>
      </c>
      <c r="P71" s="47" t="s">
        <v>100</v>
      </c>
    </row>
    <row r="72" spans="1:16">
      <c r="A72" s="9">
        <v>4</v>
      </c>
      <c r="B72" s="9">
        <v>28</v>
      </c>
      <c r="C72" s="52" t="s">
        <v>390</v>
      </c>
      <c r="D72" s="47" t="s">
        <v>428</v>
      </c>
      <c r="E72" s="47" t="s">
        <v>197</v>
      </c>
      <c r="F72" s="47" t="s">
        <v>94</v>
      </c>
      <c r="G72" s="23">
        <v>10</v>
      </c>
      <c r="H72" s="23">
        <v>10</v>
      </c>
      <c r="I72" s="48">
        <v>34</v>
      </c>
      <c r="J72" s="48">
        <v>6</v>
      </c>
      <c r="K72" s="48">
        <v>0</v>
      </c>
      <c r="L72" s="48">
        <v>2</v>
      </c>
      <c r="M72" s="48">
        <v>0</v>
      </c>
      <c r="N72" s="48">
        <f t="shared" si="2"/>
        <v>42</v>
      </c>
      <c r="O72" s="55" t="s">
        <v>236</v>
      </c>
      <c r="P72" s="47" t="s">
        <v>100</v>
      </c>
    </row>
    <row r="73" spans="1:16">
      <c r="A73" s="9">
        <v>5</v>
      </c>
      <c r="B73" s="9">
        <v>29</v>
      </c>
      <c r="C73" s="52" t="s">
        <v>189</v>
      </c>
      <c r="D73" s="47" t="s">
        <v>429</v>
      </c>
      <c r="E73" s="47" t="s">
        <v>430</v>
      </c>
      <c r="F73" s="47" t="s">
        <v>44</v>
      </c>
      <c r="G73" s="23">
        <v>10</v>
      </c>
      <c r="H73" s="23">
        <v>10</v>
      </c>
      <c r="I73" s="48">
        <v>19</v>
      </c>
      <c r="J73" s="48">
        <v>8</v>
      </c>
      <c r="K73" s="48">
        <v>4</v>
      </c>
      <c r="L73" s="48">
        <v>8</v>
      </c>
      <c r="M73" s="48">
        <v>1</v>
      </c>
      <c r="N73" s="48">
        <f t="shared" si="2"/>
        <v>40</v>
      </c>
      <c r="O73" s="55" t="s">
        <v>236</v>
      </c>
      <c r="P73" s="47" t="s">
        <v>99</v>
      </c>
    </row>
    <row r="74" spans="1:16">
      <c r="A74" s="9">
        <v>6</v>
      </c>
      <c r="B74" s="9">
        <v>30</v>
      </c>
      <c r="C74" s="52" t="s">
        <v>181</v>
      </c>
      <c r="D74" s="47" t="s">
        <v>431</v>
      </c>
      <c r="E74" s="47" t="s">
        <v>18</v>
      </c>
      <c r="F74" s="47" t="s">
        <v>17</v>
      </c>
      <c r="G74" s="23">
        <v>10</v>
      </c>
      <c r="H74" s="23">
        <v>10</v>
      </c>
      <c r="I74" s="48">
        <v>23</v>
      </c>
      <c r="J74" s="48">
        <v>7</v>
      </c>
      <c r="K74" s="48">
        <v>0</v>
      </c>
      <c r="L74" s="48">
        <v>0</v>
      </c>
      <c r="M74" s="70">
        <v>0</v>
      </c>
      <c r="N74" s="48">
        <f t="shared" si="2"/>
        <v>30</v>
      </c>
      <c r="O74" s="55" t="s">
        <v>236</v>
      </c>
      <c r="P74" s="47" t="s">
        <v>89</v>
      </c>
    </row>
    <row r="75" spans="1:16">
      <c r="A75" s="9">
        <v>7</v>
      </c>
      <c r="B75" s="9">
        <v>31</v>
      </c>
      <c r="C75" s="52" t="s">
        <v>181</v>
      </c>
      <c r="D75" s="47" t="s">
        <v>432</v>
      </c>
      <c r="E75" s="47" t="s">
        <v>232</v>
      </c>
      <c r="F75" s="47" t="s">
        <v>37</v>
      </c>
      <c r="G75" s="23">
        <v>10</v>
      </c>
      <c r="H75" s="23">
        <v>10</v>
      </c>
      <c r="I75" s="48">
        <v>21</v>
      </c>
      <c r="J75" s="48">
        <v>7</v>
      </c>
      <c r="K75" s="48">
        <v>0</v>
      </c>
      <c r="L75" s="48">
        <v>0</v>
      </c>
      <c r="M75" s="70">
        <v>0</v>
      </c>
      <c r="N75" s="48">
        <f t="shared" si="2"/>
        <v>28</v>
      </c>
      <c r="O75" s="55" t="s">
        <v>236</v>
      </c>
      <c r="P75" s="47" t="s">
        <v>89</v>
      </c>
    </row>
    <row r="76" spans="1:16">
      <c r="A76" s="9">
        <v>8</v>
      </c>
      <c r="B76" s="9">
        <v>32</v>
      </c>
      <c r="C76" s="52" t="s">
        <v>181</v>
      </c>
      <c r="D76" s="47" t="s">
        <v>433</v>
      </c>
      <c r="E76" s="47" t="s">
        <v>16</v>
      </c>
      <c r="F76" s="47" t="s">
        <v>37</v>
      </c>
      <c r="G76" s="23">
        <v>10</v>
      </c>
      <c r="H76" s="23">
        <v>10</v>
      </c>
      <c r="I76" s="48">
        <v>21</v>
      </c>
      <c r="J76" s="48">
        <v>6</v>
      </c>
      <c r="K76" s="48">
        <v>0</v>
      </c>
      <c r="L76" s="48">
        <v>0</v>
      </c>
      <c r="M76" s="70">
        <v>0</v>
      </c>
      <c r="N76" s="48">
        <f t="shared" si="2"/>
        <v>27</v>
      </c>
      <c r="O76" s="55" t="s">
        <v>236</v>
      </c>
      <c r="P76" s="47" t="s">
        <v>89</v>
      </c>
    </row>
    <row r="77" spans="1:16">
      <c r="A77" s="9">
        <v>9</v>
      </c>
      <c r="B77" s="9">
        <v>33</v>
      </c>
      <c r="C77" s="52" t="s">
        <v>188</v>
      </c>
      <c r="D77" s="52" t="s">
        <v>434</v>
      </c>
      <c r="E77" s="52" t="s">
        <v>19</v>
      </c>
      <c r="F77" s="52" t="s">
        <v>25</v>
      </c>
      <c r="G77" s="23">
        <v>10</v>
      </c>
      <c r="H77" s="23">
        <v>10</v>
      </c>
      <c r="I77" s="48">
        <v>20</v>
      </c>
      <c r="J77" s="48">
        <v>5</v>
      </c>
      <c r="K77" s="48">
        <v>0</v>
      </c>
      <c r="L77" s="48">
        <v>0</v>
      </c>
      <c r="M77" s="70">
        <v>0</v>
      </c>
      <c r="N77" s="48">
        <f t="shared" si="2"/>
        <v>25</v>
      </c>
      <c r="O77" s="55" t="s">
        <v>236</v>
      </c>
      <c r="P77" s="52" t="s">
        <v>186</v>
      </c>
    </row>
    <row r="78" spans="1:16">
      <c r="A78" s="9">
        <v>1</v>
      </c>
      <c r="B78" s="9">
        <v>27</v>
      </c>
      <c r="C78" s="53" t="s">
        <v>190</v>
      </c>
      <c r="D78" s="53" t="s">
        <v>93</v>
      </c>
      <c r="E78" s="53" t="s">
        <v>76</v>
      </c>
      <c r="F78" s="53" t="s">
        <v>77</v>
      </c>
      <c r="G78" s="30">
        <v>11</v>
      </c>
      <c r="H78" s="30">
        <v>11</v>
      </c>
      <c r="I78" s="30">
        <v>32</v>
      </c>
      <c r="J78" s="30">
        <v>8</v>
      </c>
      <c r="K78" s="30">
        <v>11</v>
      </c>
      <c r="L78" s="30">
        <v>3</v>
      </c>
      <c r="M78" s="31"/>
      <c r="N78" s="27">
        <v>55</v>
      </c>
      <c r="O78" s="32" t="s">
        <v>28</v>
      </c>
      <c r="P78" s="81" t="s">
        <v>78</v>
      </c>
    </row>
    <row r="79" spans="1:16">
      <c r="A79" s="9">
        <v>2</v>
      </c>
      <c r="B79" s="9">
        <v>28</v>
      </c>
      <c r="C79" s="53" t="s">
        <v>205</v>
      </c>
      <c r="D79" s="53" t="s">
        <v>91</v>
      </c>
      <c r="E79" s="53" t="s">
        <v>92</v>
      </c>
      <c r="F79" s="53" t="s">
        <v>17</v>
      </c>
      <c r="G79" s="30">
        <v>11</v>
      </c>
      <c r="H79" s="30">
        <v>11</v>
      </c>
      <c r="I79" s="30">
        <v>32</v>
      </c>
      <c r="J79" s="30">
        <v>8</v>
      </c>
      <c r="K79" s="30">
        <v>10</v>
      </c>
      <c r="L79" s="30">
        <v>3</v>
      </c>
      <c r="M79" s="31"/>
      <c r="N79" s="27">
        <v>55</v>
      </c>
      <c r="O79" s="32" t="s">
        <v>28</v>
      </c>
      <c r="P79" s="81" t="s">
        <v>209</v>
      </c>
    </row>
    <row r="80" spans="1:16">
      <c r="A80" s="9">
        <v>3</v>
      </c>
      <c r="B80" s="9">
        <v>29</v>
      </c>
      <c r="C80" s="96" t="s">
        <v>102</v>
      </c>
      <c r="D80" s="53" t="s">
        <v>95</v>
      </c>
      <c r="E80" s="53" t="s">
        <v>96</v>
      </c>
      <c r="F80" s="53" t="s">
        <v>97</v>
      </c>
      <c r="G80" s="30">
        <v>11</v>
      </c>
      <c r="H80" s="30">
        <v>11</v>
      </c>
      <c r="I80" s="30">
        <v>35</v>
      </c>
      <c r="J80" s="30">
        <v>8</v>
      </c>
      <c r="K80" s="30">
        <v>4</v>
      </c>
      <c r="L80" s="30">
        <v>5</v>
      </c>
      <c r="M80" s="31"/>
      <c r="N80" s="27">
        <v>52</v>
      </c>
      <c r="O80" s="32" t="s">
        <v>28</v>
      </c>
      <c r="P80" s="81" t="s">
        <v>99</v>
      </c>
    </row>
    <row r="81" spans="1:18">
      <c r="A81" s="9">
        <v>4</v>
      </c>
      <c r="B81" s="9">
        <v>30</v>
      </c>
      <c r="C81" s="53" t="s">
        <v>179</v>
      </c>
      <c r="D81" s="29" t="s">
        <v>206</v>
      </c>
      <c r="E81" s="29" t="s">
        <v>19</v>
      </c>
      <c r="F81" s="29" t="s">
        <v>63</v>
      </c>
      <c r="G81" s="30">
        <v>11</v>
      </c>
      <c r="H81" s="30">
        <v>11</v>
      </c>
      <c r="I81" s="30">
        <v>28</v>
      </c>
      <c r="J81" s="30">
        <v>8</v>
      </c>
      <c r="K81" s="30">
        <v>4</v>
      </c>
      <c r="L81" s="30">
        <v>5</v>
      </c>
      <c r="M81" s="31"/>
      <c r="N81" s="27">
        <v>47</v>
      </c>
      <c r="O81" s="32" t="s">
        <v>28</v>
      </c>
      <c r="P81" s="81" t="s">
        <v>169</v>
      </c>
      <c r="Q81" s="7"/>
    </row>
    <row r="82" spans="1:18">
      <c r="A82" s="9">
        <v>5</v>
      </c>
      <c r="B82" s="9">
        <v>31</v>
      </c>
      <c r="C82" s="53" t="s">
        <v>180</v>
      </c>
      <c r="D82" s="53" t="s">
        <v>207</v>
      </c>
      <c r="E82" s="53" t="s">
        <v>16</v>
      </c>
      <c r="F82" s="53" t="s">
        <v>208</v>
      </c>
      <c r="G82" s="30">
        <v>11</v>
      </c>
      <c r="H82" s="30">
        <v>11</v>
      </c>
      <c r="I82" s="30">
        <v>32</v>
      </c>
      <c r="J82" s="30">
        <v>8</v>
      </c>
      <c r="K82" s="30">
        <v>3</v>
      </c>
      <c r="L82" s="30">
        <v>2</v>
      </c>
      <c r="M82" s="31"/>
      <c r="N82" s="27">
        <v>47</v>
      </c>
      <c r="O82" s="32" t="s">
        <v>28</v>
      </c>
      <c r="P82" s="81" t="s">
        <v>170</v>
      </c>
      <c r="Q82" s="7"/>
    </row>
    <row r="83" spans="1:18">
      <c r="A83" s="9">
        <v>1</v>
      </c>
      <c r="B83" s="9">
        <v>32</v>
      </c>
      <c r="C83" s="52" t="s">
        <v>435</v>
      </c>
      <c r="D83" s="22" t="s">
        <v>438</v>
      </c>
      <c r="E83" s="22" t="s">
        <v>439</v>
      </c>
      <c r="F83" s="22" t="s">
        <v>440</v>
      </c>
      <c r="G83" s="23">
        <v>11</v>
      </c>
      <c r="H83" s="23">
        <v>11</v>
      </c>
      <c r="I83" s="24">
        <v>25</v>
      </c>
      <c r="J83" s="24">
        <v>6</v>
      </c>
      <c r="K83" s="24">
        <v>6</v>
      </c>
      <c r="L83" s="24">
        <v>4</v>
      </c>
      <c r="M83" s="24">
        <v>0</v>
      </c>
      <c r="N83" s="24">
        <f t="shared" ref="N83:N91" si="3">SUM(I83:M83)</f>
        <v>41</v>
      </c>
      <c r="O83" s="24"/>
      <c r="P83" s="22" t="s">
        <v>169</v>
      </c>
      <c r="Q83" s="7"/>
    </row>
    <row r="84" spans="1:18">
      <c r="A84" s="9">
        <v>2</v>
      </c>
      <c r="B84" s="9">
        <v>33</v>
      </c>
      <c r="C84" s="52" t="s">
        <v>188</v>
      </c>
      <c r="D84" s="39" t="s">
        <v>441</v>
      </c>
      <c r="E84" s="39" t="s">
        <v>19</v>
      </c>
      <c r="F84" s="39" t="s">
        <v>442</v>
      </c>
      <c r="G84" s="23">
        <v>11</v>
      </c>
      <c r="H84" s="23">
        <v>11</v>
      </c>
      <c r="I84" s="24">
        <v>26</v>
      </c>
      <c r="J84" s="24">
        <v>7</v>
      </c>
      <c r="K84" s="24">
        <v>0</v>
      </c>
      <c r="L84" s="24">
        <v>6</v>
      </c>
      <c r="M84" s="24">
        <v>0</v>
      </c>
      <c r="N84" s="24">
        <f t="shared" si="3"/>
        <v>39</v>
      </c>
      <c r="O84" s="24"/>
      <c r="P84" s="22" t="s">
        <v>186</v>
      </c>
      <c r="Q84" s="7"/>
    </row>
    <row r="85" spans="1:18">
      <c r="A85" s="9">
        <v>3</v>
      </c>
      <c r="B85" s="9">
        <v>34</v>
      </c>
      <c r="C85" s="52" t="s">
        <v>180</v>
      </c>
      <c r="D85" s="39" t="s">
        <v>443</v>
      </c>
      <c r="E85" s="39" t="s">
        <v>16</v>
      </c>
      <c r="F85" s="39" t="s">
        <v>21</v>
      </c>
      <c r="G85" s="23">
        <v>11</v>
      </c>
      <c r="H85" s="23">
        <v>11</v>
      </c>
      <c r="I85" s="24">
        <v>25</v>
      </c>
      <c r="J85" s="24">
        <v>6</v>
      </c>
      <c r="K85" s="24">
        <v>4</v>
      </c>
      <c r="L85" s="24">
        <v>2</v>
      </c>
      <c r="M85" s="24">
        <v>0</v>
      </c>
      <c r="N85" s="24">
        <f t="shared" si="3"/>
        <v>37</v>
      </c>
      <c r="O85" s="24"/>
      <c r="P85" s="39" t="s">
        <v>170</v>
      </c>
      <c r="Q85" s="7"/>
    </row>
    <row r="86" spans="1:18">
      <c r="A86" s="9">
        <v>4</v>
      </c>
      <c r="B86" s="9">
        <v>35</v>
      </c>
      <c r="C86" s="52" t="s">
        <v>188</v>
      </c>
      <c r="D86" s="39" t="s">
        <v>444</v>
      </c>
      <c r="E86" s="39" t="s">
        <v>18</v>
      </c>
      <c r="F86" s="39" t="s">
        <v>445</v>
      </c>
      <c r="G86" s="23">
        <v>11</v>
      </c>
      <c r="H86" s="23">
        <v>11</v>
      </c>
      <c r="I86" s="24">
        <v>25</v>
      </c>
      <c r="J86" s="24">
        <v>5</v>
      </c>
      <c r="K86" s="24">
        <v>0</v>
      </c>
      <c r="L86" s="24">
        <v>6</v>
      </c>
      <c r="M86" s="24">
        <v>0</v>
      </c>
      <c r="N86" s="24">
        <f t="shared" si="3"/>
        <v>36</v>
      </c>
      <c r="O86" s="24"/>
      <c r="P86" s="22" t="s">
        <v>186</v>
      </c>
      <c r="Q86" s="7"/>
    </row>
    <row r="87" spans="1:18">
      <c r="A87" s="9">
        <v>5</v>
      </c>
      <c r="B87" s="9">
        <v>36</v>
      </c>
      <c r="C87" s="52" t="s">
        <v>181</v>
      </c>
      <c r="D87" s="22" t="s">
        <v>446</v>
      </c>
      <c r="E87" s="22" t="s">
        <v>447</v>
      </c>
      <c r="F87" s="22" t="s">
        <v>14</v>
      </c>
      <c r="G87" s="23">
        <v>11</v>
      </c>
      <c r="H87" s="23">
        <v>11</v>
      </c>
      <c r="I87" s="24">
        <v>22</v>
      </c>
      <c r="J87" s="24">
        <v>6</v>
      </c>
      <c r="K87" s="24">
        <v>4</v>
      </c>
      <c r="L87" s="24">
        <v>4</v>
      </c>
      <c r="M87" s="24">
        <v>0</v>
      </c>
      <c r="N87" s="24">
        <f t="shared" si="3"/>
        <v>36</v>
      </c>
      <c r="O87" s="24"/>
      <c r="P87" s="22" t="s">
        <v>89</v>
      </c>
      <c r="Q87" s="7"/>
    </row>
    <row r="88" spans="1:18">
      <c r="A88" s="9">
        <v>6</v>
      </c>
      <c r="B88" s="9">
        <v>37</v>
      </c>
      <c r="C88" s="52" t="s">
        <v>190</v>
      </c>
      <c r="D88" s="39" t="s">
        <v>448</v>
      </c>
      <c r="E88" s="39" t="s">
        <v>234</v>
      </c>
      <c r="F88" s="39" t="s">
        <v>449</v>
      </c>
      <c r="G88" s="23">
        <v>11</v>
      </c>
      <c r="H88" s="23">
        <v>11</v>
      </c>
      <c r="I88" s="24">
        <v>22</v>
      </c>
      <c r="J88" s="24">
        <v>6</v>
      </c>
      <c r="K88" s="24">
        <v>2</v>
      </c>
      <c r="L88" s="24">
        <v>4</v>
      </c>
      <c r="M88" s="24">
        <v>0</v>
      </c>
      <c r="N88" s="24">
        <f t="shared" si="3"/>
        <v>34</v>
      </c>
      <c r="O88" s="24"/>
      <c r="P88" s="39" t="s">
        <v>78</v>
      </c>
      <c r="Q88" s="7"/>
    </row>
    <row r="89" spans="1:18">
      <c r="A89" s="9">
        <v>7</v>
      </c>
      <c r="B89" s="9">
        <v>38</v>
      </c>
      <c r="C89" s="52" t="s">
        <v>403</v>
      </c>
      <c r="D89" s="22" t="s">
        <v>450</v>
      </c>
      <c r="E89" s="22" t="s">
        <v>72</v>
      </c>
      <c r="F89" s="22" t="s">
        <v>39</v>
      </c>
      <c r="G89" s="23">
        <v>11</v>
      </c>
      <c r="H89" s="23">
        <v>11</v>
      </c>
      <c r="I89" s="24">
        <v>23</v>
      </c>
      <c r="J89" s="24">
        <v>7</v>
      </c>
      <c r="K89" s="24">
        <v>2</v>
      </c>
      <c r="L89" s="24">
        <v>2</v>
      </c>
      <c r="M89" s="24">
        <v>0</v>
      </c>
      <c r="N89" s="24">
        <f t="shared" si="3"/>
        <v>34</v>
      </c>
      <c r="O89" s="24"/>
      <c r="P89" s="22" t="s">
        <v>199</v>
      </c>
      <c r="Q89" s="7"/>
    </row>
    <row r="90" spans="1:18">
      <c r="A90" s="9">
        <v>8</v>
      </c>
      <c r="B90" s="9">
        <v>39</v>
      </c>
      <c r="C90" s="52" t="s">
        <v>436</v>
      </c>
      <c r="D90" s="22" t="s">
        <v>387</v>
      </c>
      <c r="E90" s="22" t="s">
        <v>451</v>
      </c>
      <c r="F90" s="22" t="s">
        <v>389</v>
      </c>
      <c r="G90" s="23">
        <v>11</v>
      </c>
      <c r="H90" s="23">
        <v>11</v>
      </c>
      <c r="I90" s="24">
        <v>18</v>
      </c>
      <c r="J90" s="24">
        <v>6</v>
      </c>
      <c r="K90" s="24">
        <v>5</v>
      </c>
      <c r="L90" s="24">
        <v>2</v>
      </c>
      <c r="M90" s="24">
        <v>0</v>
      </c>
      <c r="N90" s="24">
        <f t="shared" si="3"/>
        <v>31</v>
      </c>
      <c r="O90" s="24"/>
      <c r="P90" s="22" t="s">
        <v>89</v>
      </c>
      <c r="Q90" s="7"/>
    </row>
    <row r="91" spans="1:18">
      <c r="A91" s="9">
        <v>9</v>
      </c>
      <c r="B91" s="9">
        <v>40</v>
      </c>
      <c r="C91" s="52" t="s">
        <v>437</v>
      </c>
      <c r="D91" s="39" t="s">
        <v>452</v>
      </c>
      <c r="E91" s="39" t="s">
        <v>453</v>
      </c>
      <c r="F91" s="39" t="s">
        <v>17</v>
      </c>
      <c r="G91" s="23">
        <v>11</v>
      </c>
      <c r="H91" s="23">
        <v>11</v>
      </c>
      <c r="I91" s="24">
        <v>24</v>
      </c>
      <c r="J91" s="24">
        <v>4</v>
      </c>
      <c r="K91" s="24">
        <v>0</v>
      </c>
      <c r="L91" s="24">
        <v>0</v>
      </c>
      <c r="M91" s="24">
        <v>0</v>
      </c>
      <c r="N91" s="24">
        <f t="shared" si="3"/>
        <v>28</v>
      </c>
      <c r="O91" s="24"/>
      <c r="P91" s="22" t="s">
        <v>186</v>
      </c>
      <c r="Q91" s="7"/>
    </row>
    <row r="92" spans="1:18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8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8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8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4"/>
    </row>
    <row r="96" spans="1:18">
      <c r="C96" s="4"/>
      <c r="D96" s="4"/>
      <c r="E96" s="4"/>
      <c r="F96" s="4"/>
      <c r="I96" s="4"/>
      <c r="J96" s="4"/>
      <c r="K96" s="4"/>
      <c r="L96" s="4"/>
      <c r="M96" s="4"/>
      <c r="O96" s="4"/>
      <c r="P96" s="4"/>
      <c r="Q96" s="4"/>
      <c r="R96" s="4"/>
    </row>
    <row r="97" spans="3:18">
      <c r="C97" s="4"/>
      <c r="D97" s="4"/>
      <c r="E97" s="4"/>
      <c r="F97" s="4"/>
      <c r="I97" s="4"/>
      <c r="J97" s="4"/>
      <c r="K97" s="4"/>
      <c r="L97" s="4"/>
      <c r="M97" s="4"/>
      <c r="O97" s="4"/>
      <c r="P97" s="4"/>
      <c r="Q97" s="4"/>
      <c r="R97" s="4"/>
    </row>
    <row r="98" spans="3:18">
      <c r="C98" s="4"/>
      <c r="D98" s="4"/>
      <c r="E98" s="4"/>
      <c r="F98" s="4"/>
      <c r="I98" s="4"/>
      <c r="J98" s="4"/>
      <c r="K98" s="4"/>
      <c r="L98" s="4"/>
      <c r="M98" s="4"/>
      <c r="O98" s="4"/>
      <c r="P98" s="4"/>
      <c r="Q98" s="4"/>
      <c r="R98" s="4"/>
    </row>
    <row r="99" spans="3:18">
      <c r="C99" s="4"/>
      <c r="D99" s="4"/>
      <c r="E99" s="4"/>
      <c r="F99" s="4"/>
      <c r="I99" s="4"/>
      <c r="J99" s="4"/>
      <c r="K99" s="4"/>
      <c r="L99" s="4"/>
      <c r="M99" s="4"/>
      <c r="O99" s="4"/>
      <c r="P99" s="4"/>
      <c r="Q99" s="4"/>
      <c r="R99" s="4"/>
    </row>
    <row r="100" spans="3:18">
      <c r="C100" s="4"/>
      <c r="D100" s="4"/>
      <c r="E100" s="4"/>
      <c r="F100" s="4"/>
      <c r="I100" s="4"/>
      <c r="J100" s="4"/>
      <c r="K100" s="4"/>
      <c r="L100" s="4"/>
      <c r="M100" s="4"/>
      <c r="O100" s="4"/>
      <c r="P100" s="4"/>
      <c r="Q100" s="4"/>
      <c r="R100" s="4"/>
    </row>
    <row r="101" spans="3:18">
      <c r="C101" s="4"/>
      <c r="D101" s="4"/>
      <c r="E101" s="4"/>
      <c r="F101" s="4"/>
      <c r="I101" s="4"/>
      <c r="J101" s="4"/>
      <c r="K101" s="4"/>
      <c r="L101" s="4"/>
      <c r="M101" s="4"/>
      <c r="O101" s="4"/>
      <c r="P101" s="4"/>
      <c r="Q101" s="4"/>
      <c r="R101" s="4"/>
    </row>
    <row r="102" spans="3:18">
      <c r="C102" s="4"/>
      <c r="D102" s="4"/>
      <c r="E102" s="4"/>
      <c r="F102" s="4"/>
      <c r="I102" s="4"/>
      <c r="J102" s="4"/>
      <c r="K102" s="4"/>
      <c r="L102" s="4"/>
      <c r="M102" s="4"/>
      <c r="O102" s="4"/>
      <c r="P102" s="4"/>
      <c r="Q102" s="4"/>
      <c r="R102" s="4"/>
    </row>
    <row r="103" spans="3:18">
      <c r="C103" s="4"/>
      <c r="D103" s="4"/>
      <c r="E103" s="4"/>
      <c r="F103" s="4"/>
      <c r="I103" s="4"/>
      <c r="J103" s="4"/>
      <c r="K103" s="4"/>
      <c r="L103" s="4"/>
      <c r="M103" s="4"/>
      <c r="O103" s="4"/>
      <c r="P103" s="4"/>
      <c r="Q103" s="4"/>
      <c r="R103" s="4"/>
    </row>
    <row r="104" spans="3:18">
      <c r="C104" s="4"/>
      <c r="D104" s="4"/>
      <c r="E104" s="4"/>
      <c r="F104" s="4"/>
      <c r="I104" s="4"/>
      <c r="J104" s="4"/>
      <c r="K104" s="4"/>
      <c r="L104" s="4"/>
      <c r="M104" s="4"/>
      <c r="O104" s="4"/>
      <c r="P104" s="4"/>
      <c r="Q104" s="4"/>
      <c r="R104" s="4"/>
    </row>
  </sheetData>
  <mergeCells count="2">
    <mergeCell ref="C1:P1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Tatiana</cp:lastModifiedBy>
  <dcterms:created xsi:type="dcterms:W3CDTF">2016-11-28T01:52:36Z</dcterms:created>
  <dcterms:modified xsi:type="dcterms:W3CDTF">2016-12-12T21:51:03Z</dcterms:modified>
</cp:coreProperties>
</file>