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/>
  <bookViews>
    <workbookView xWindow="-120" yWindow="-120" windowWidth="29040" windowHeight="15840"/>
  </bookViews>
  <sheets>
    <sheet name="9-11 класс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7" i="1"/>
  <c r="X5"/>
  <c r="Y5" s="1"/>
  <c r="X6"/>
  <c r="Y6" s="1"/>
  <c r="X7"/>
  <c r="Y7" s="1"/>
  <c r="X8"/>
  <c r="Y8" s="1"/>
  <c r="X14"/>
  <c r="Y14" s="1"/>
  <c r="X18"/>
  <c r="Y18" s="1"/>
  <c r="X13"/>
  <c r="Y13" s="1"/>
  <c r="X11"/>
  <c r="Y11" s="1"/>
  <c r="X10"/>
  <c r="Y10" s="1"/>
  <c r="X16"/>
  <c r="Y16" s="1"/>
  <c r="X15"/>
  <c r="Y15" s="1"/>
  <c r="X12"/>
  <c r="Y12" s="1"/>
  <c r="X19"/>
  <c r="Y19" s="1"/>
  <c r="X17"/>
  <c r="Y17" s="1"/>
  <c r="X9"/>
  <c r="Y9" s="1"/>
  <c r="X20"/>
  <c r="Y20" s="1"/>
  <c r="X21"/>
  <c r="Y21" s="1"/>
  <c r="X23"/>
  <c r="Y23" s="1"/>
  <c r="X26"/>
  <c r="Y26" s="1"/>
  <c r="X36"/>
  <c r="Y36" s="1"/>
  <c r="X28"/>
  <c r="Y28" s="1"/>
  <c r="X33"/>
  <c r="Y33" s="1"/>
  <c r="X25"/>
  <c r="Y25" s="1"/>
  <c r="X31"/>
  <c r="Y31" s="1"/>
  <c r="X24"/>
  <c r="Y24" s="1"/>
  <c r="X29"/>
  <c r="Y29" s="1"/>
  <c r="X27"/>
  <c r="Y27" s="1"/>
  <c r="X34"/>
  <c r="Y34" s="1"/>
  <c r="X35"/>
  <c r="Y35" s="1"/>
  <c r="X32"/>
  <c r="Y32" s="1"/>
  <c r="X30"/>
  <c r="Y30" s="1"/>
  <c r="X22"/>
  <c r="Y22" s="1"/>
  <c r="X37"/>
  <c r="X38"/>
  <c r="Y38" s="1"/>
  <c r="X39"/>
  <c r="Y39" s="1"/>
  <c r="X40"/>
  <c r="Y40" s="1"/>
  <c r="X42"/>
  <c r="Y42" s="1"/>
  <c r="X43"/>
  <c r="Y43" s="1"/>
  <c r="X41"/>
  <c r="Y41" s="1"/>
  <c r="X4"/>
  <c r="Y4" s="1"/>
</calcChain>
</file>

<file path=xl/sharedStrings.xml><?xml version="1.0" encoding="utf-8"?>
<sst xmlns="http://schemas.openxmlformats.org/spreadsheetml/2006/main" count="370" uniqueCount="224">
  <si>
    <t>Анастасия</t>
  </si>
  <si>
    <t>Мария</t>
  </si>
  <si>
    <t>Олеговна</t>
  </si>
  <si>
    <t>Куркин Андрей Владимирович</t>
  </si>
  <si>
    <t>Александр</t>
  </si>
  <si>
    <t>Витальевна</t>
  </si>
  <si>
    <t>Михайлович</t>
  </si>
  <si>
    <t>Александровна</t>
  </si>
  <si>
    <t>Дмитриевич</t>
  </si>
  <si>
    <t>Рысь</t>
  </si>
  <si>
    <t>Тарасович</t>
  </si>
  <si>
    <t>Фамилия</t>
  </si>
  <si>
    <t>Имя</t>
  </si>
  <si>
    <t>Отчество</t>
  </si>
  <si>
    <t>Дата рождения</t>
  </si>
  <si>
    <t>Гражданство</t>
  </si>
  <si>
    <t>Наименование общеобразовательной организации</t>
  </si>
  <si>
    <t>Класс обучения</t>
  </si>
  <si>
    <t>Класс, за который выполняется задание</t>
  </si>
  <si>
    <t>Общее количество баллов</t>
  </si>
  <si>
    <t>Фамилия, имя, отчество учителя (полностью)</t>
  </si>
  <si>
    <t>№</t>
  </si>
  <si>
    <t>Воскребенцева</t>
  </si>
  <si>
    <t xml:space="preserve">Базанов </t>
  </si>
  <si>
    <t>Государственное бюджетное образовательное учреждение города Севастополя «Средняя общеобразовательная школа № 45 с углубленным изучением испанского языка им. В.И. Соколова»</t>
  </si>
  <si>
    <t xml:space="preserve">Лозина Елена Леонидовна </t>
  </si>
  <si>
    <t>Государственное бюджетное общеобразовательное учреждение города Севастополя «Гимназия № 24»</t>
  </si>
  <si>
    <t>Жушман Татьяна Владимировна</t>
  </si>
  <si>
    <t>Государственное бюджетное общеобразовательное учреждение города Севастополя «Инженерная школа»</t>
  </si>
  <si>
    <t>Нафгутдинов</t>
  </si>
  <si>
    <t>Ренат</t>
  </si>
  <si>
    <t>Фаритович</t>
  </si>
  <si>
    <t>Государственное бюджетное образовательное учреждение города Севастополя «Средняя общеобразовательная школа № 3 с углубленным изучением английского языка имени Александра Невского»</t>
  </si>
  <si>
    <t>Государственное бюджетное образовательное учреждение города Севастополя «Средняя общеобразовательная школа № 58 с углубленным изучением общественно-экономических дисциплин имени Героя Советского Союза В.И. Колядина»</t>
  </si>
  <si>
    <t>Васильева Ирина Анатольевна</t>
  </si>
  <si>
    <t>Глазкова</t>
  </si>
  <si>
    <t>Пилипчук</t>
  </si>
  <si>
    <t>Иван</t>
  </si>
  <si>
    <t>Романович</t>
  </si>
  <si>
    <t>Государственное бюджетное общеобразовательное учреждение города Севастополя «Билингвальная гимназия № 2»</t>
  </si>
  <si>
    <t>Государственное бюджетное образовательное учреждение города Севастополя «Средняя общеобразовательная школа № 57 с реализацией дополнительных программ в области искусств»</t>
  </si>
  <si>
    <t>Брук</t>
  </si>
  <si>
    <t>Елизавета</t>
  </si>
  <si>
    <t>Руденко Ольга Владимировна</t>
  </si>
  <si>
    <t>Акопян</t>
  </si>
  <si>
    <t>Арина</t>
  </si>
  <si>
    <t>Араратовна</t>
  </si>
  <si>
    <t>РФ</t>
  </si>
  <si>
    <t>Власова Ирина Ивановна</t>
  </si>
  <si>
    <t>Александрович</t>
  </si>
  <si>
    <t>Белоусов</t>
  </si>
  <si>
    <t>Игнатий</t>
  </si>
  <si>
    <t>08.05.2005</t>
  </si>
  <si>
    <t>Бармин</t>
  </si>
  <si>
    <t>Дмитрий</t>
  </si>
  <si>
    <t>28.11.2005</t>
  </si>
  <si>
    <t>Андрей</t>
  </si>
  <si>
    <t>Кудряшова Елена Владимировна</t>
  </si>
  <si>
    <t>Фомина Елена Васильевна</t>
  </si>
  <si>
    <t xml:space="preserve">Жушман Татьяна Владимировна </t>
  </si>
  <si>
    <t>Любезнова</t>
  </si>
  <si>
    <t>Диана</t>
  </si>
  <si>
    <t>Арсеновна</t>
  </si>
  <si>
    <t>21.04.2006</t>
  </si>
  <si>
    <t>Самородова Ольга Александровна</t>
  </si>
  <si>
    <t>Михалёва</t>
  </si>
  <si>
    <t>Сергеевна</t>
  </si>
  <si>
    <t>14.05.2007</t>
  </si>
  <si>
    <t>Захарова Елена Николаевна</t>
  </si>
  <si>
    <t>Семеняко</t>
  </si>
  <si>
    <t>Екатерина</t>
  </si>
  <si>
    <t>13.07.2007</t>
  </si>
  <si>
    <t>Филиппова Юлия Анатольевна</t>
  </si>
  <si>
    <t>Попик</t>
  </si>
  <si>
    <t>Любовь</t>
  </si>
  <si>
    <t>Дмитриевна</t>
  </si>
  <si>
    <t>25.09.2006</t>
  </si>
  <si>
    <t>Шевцова</t>
  </si>
  <si>
    <t>12.01.2006</t>
  </si>
  <si>
    <t>Боков</t>
  </si>
  <si>
    <t>Михаил</t>
  </si>
  <si>
    <t>Сергеевич</t>
  </si>
  <si>
    <t>Слободян</t>
  </si>
  <si>
    <t>Вероника</t>
  </si>
  <si>
    <t>Владиславовна</t>
  </si>
  <si>
    <t>19.07.2006</t>
  </si>
  <si>
    <t>Ахматова</t>
  </si>
  <si>
    <t>Анна</t>
  </si>
  <si>
    <t>Акбаровна</t>
  </si>
  <si>
    <t>07.11.2006</t>
  </si>
  <si>
    <t>Русанов</t>
  </si>
  <si>
    <t>12.09.2007</t>
  </si>
  <si>
    <t>Бурмистрова Ирина Владимировна</t>
  </si>
  <si>
    <t>Фоменко</t>
  </si>
  <si>
    <t>Алексеевич</t>
  </si>
  <si>
    <t>14.12.2007</t>
  </si>
  <si>
    <t>Мирошниченко Наталья Васильевна, Руденко Ольга Владимировна</t>
  </si>
  <si>
    <t>Романенко</t>
  </si>
  <si>
    <t>17.01.2008</t>
  </si>
  <si>
    <t xml:space="preserve">Масюк </t>
  </si>
  <si>
    <t>Валентинович</t>
  </si>
  <si>
    <t>Оленченко Анастасия Владимировна/ Кудашкина Наталья Алексеевна</t>
  </si>
  <si>
    <t>Трифонов</t>
  </si>
  <si>
    <t>Даниил</t>
  </si>
  <si>
    <t>Денисович</t>
  </si>
  <si>
    <t>Белогорцева Елена Николаевна</t>
  </si>
  <si>
    <t>Боровская Ирина Анатольевна</t>
  </si>
  <si>
    <t>Коноплянников</t>
  </si>
  <si>
    <t>Григорий</t>
  </si>
  <si>
    <t>Подддубняк Виктория Викторовна</t>
  </si>
  <si>
    <t>Вострухин</t>
  </si>
  <si>
    <t>Владислав</t>
  </si>
  <si>
    <t>Вадимович</t>
  </si>
  <si>
    <t>Пермякова Марина Игоревна</t>
  </si>
  <si>
    <t>Левина</t>
  </si>
  <si>
    <t>Владимировна</t>
  </si>
  <si>
    <t>Лепетюхина Анастасия Сергеевна</t>
  </si>
  <si>
    <t>Кира</t>
  </si>
  <si>
    <t>Раков</t>
  </si>
  <si>
    <t>Леонид</t>
  </si>
  <si>
    <t>Савицкий</t>
  </si>
  <si>
    <t>Максим</t>
  </si>
  <si>
    <t>Андреевич</t>
  </si>
  <si>
    <t>Мержевицкая Татьяна Александровна</t>
  </si>
  <si>
    <t>Соловьёва</t>
  </si>
  <si>
    <t>Фесенко Юлия Владимировна</t>
  </si>
  <si>
    <t>Руслан</t>
  </si>
  <si>
    <t>Поддубняк Виктория Викторовна</t>
  </si>
  <si>
    <t>Грачёва</t>
  </si>
  <si>
    <t>Елизовета</t>
  </si>
  <si>
    <t>Павловна</t>
  </si>
  <si>
    <t>Калиниченко</t>
  </si>
  <si>
    <t>Алексей</t>
  </si>
  <si>
    <t>21.12.2005</t>
  </si>
  <si>
    <t>11</t>
  </si>
  <si>
    <t>Ковязина Варвара Александровна</t>
  </si>
  <si>
    <t>Познякова</t>
  </si>
  <si>
    <t>Валерия</t>
  </si>
  <si>
    <t>22.02.2005</t>
  </si>
  <si>
    <t>Лисовая Людмила Сергеевна</t>
  </si>
  <si>
    <t>Данилина</t>
  </si>
  <si>
    <t>Алексеевна</t>
  </si>
  <si>
    <t>18.01.2006</t>
  </si>
  <si>
    <t>Белова Алена Александровна</t>
  </si>
  <si>
    <t>Сутула</t>
  </si>
  <si>
    <t>Денис</t>
  </si>
  <si>
    <t>02.07.2007</t>
  </si>
  <si>
    <t>Федеральное государственное казённое общеобразовательное учреждение "Севастопольский кадетский корпус Следственного комитета Росс ийской Федерации имени В.И. Истомина"</t>
  </si>
  <si>
    <t>Жуковская Елена Александровна</t>
  </si>
  <si>
    <t>Лапицкий</t>
  </si>
  <si>
    <t>Артём</t>
  </si>
  <si>
    <t>Юрьевич</t>
  </si>
  <si>
    <t>Никитина Елена Вячеславовна</t>
  </si>
  <si>
    <t>12.03.2007</t>
  </si>
  <si>
    <t>Государственное бюджетное общеобразовательное учреждение города Севастополя «Гимназия № 1 им. А.С. Пушкина»</t>
  </si>
  <si>
    <t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t>
  </si>
  <si>
    <t>Государственное бюджетное общеобразовательное учреждение города Севастополя «Гимназия № 5»</t>
  </si>
  <si>
    <t>Государственное бюджетное образовательное учреждение города Севастополя «Средняя общеобразовательная школа № 6»</t>
  </si>
  <si>
    <t>Государственное бюджетное образовательное учреждение города Севастополя «Средняя общеобразовательная школа № 19 с углубленным изучением английского языка имени Героя Советского Союза Петра Павловича Павлова»</t>
  </si>
  <si>
    <t>Государственное бюджетное образовательное учреждение города Севастополя «Средняя общеобразовательная школа № 23 имени Б.А. Кучера»</t>
  </si>
  <si>
    <t>Государственное бюджетное общеобразовательное учреждение города Севастополя «Гимназия № 24»</t>
  </si>
  <si>
    <t>Государственное бюджетное образовательное учреждение «Средняя общеобразовательная школа № 33 имени Героя Советского Союза В.И. Герасимова»</t>
  </si>
  <si>
    <t>Государственное бюджетное образовательное учреждение города Севастополя «Средняя общеобразовательная школа № 41»</t>
  </si>
  <si>
    <t>Государственное бюджетное образовательное учреждение города Севастополя «Средняя общеобразовательная школа № 44 имени В.В. Ходырева»</t>
  </si>
  <si>
    <t>Государственное бюджетное образовательное учреждение города Севастополя «Средняя общеобразовательная школа № 43 с углубленным изучением английского языка имени дважды Героя Советского Союза В.Д. Лавриненкова»</t>
  </si>
  <si>
    <t>Государственное бюджетное образовательное учреждение города Севастополя «Средняя общеобразовательная школа № 48»</t>
  </si>
  <si>
    <t>Государственное бюджетное образовательное учреждение города Севастополя «Средняя общеобразовательная школа № 57 с реализацией дополнительных программ в области искусств имени дважды Героя Советского Союза маршала авиации Савицкого Евгения Яковлевича»</t>
  </si>
  <si>
    <t>Государственное бюджетное общеобразовательное учреждение города Севастополя «Образовательный центр "Бухта Казачья"»</t>
  </si>
  <si>
    <t>Государственное бюджетное образовательное учреждение города Севастополя «Севастопольский политехнический лицей»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</si>
  <si>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</si>
  <si>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Муниципальный район</t>
  </si>
  <si>
    <t>эссе</t>
  </si>
  <si>
    <t>проект</t>
  </si>
  <si>
    <t>Результат (балл)</t>
  </si>
  <si>
    <t>Процент выполнения</t>
  </si>
  <si>
    <t>Количество баллов по заданиям</t>
  </si>
  <si>
    <t>Количество баллов за апелляцию</t>
  </si>
  <si>
    <t>Статус участника</t>
  </si>
  <si>
    <t>Алтапов</t>
  </si>
  <si>
    <t>Код</t>
  </si>
  <si>
    <t>11-1</t>
  </si>
  <si>
    <t>11-3</t>
  </si>
  <si>
    <t>11-4</t>
  </si>
  <si>
    <t>11-5</t>
  </si>
  <si>
    <t>11-7</t>
  </si>
  <si>
    <t>11-8</t>
  </si>
  <si>
    <t>11-10</t>
  </si>
  <si>
    <t>11-11</t>
  </si>
  <si>
    <t>11-12</t>
  </si>
  <si>
    <t>11-13</t>
  </si>
  <si>
    <t>11-2</t>
  </si>
  <si>
    <t>11-14</t>
  </si>
  <si>
    <t>11-15</t>
  </si>
  <si>
    <t>11-16</t>
  </si>
  <si>
    <t>11-17</t>
  </si>
  <si>
    <t>11-18</t>
  </si>
  <si>
    <t>10-20</t>
  </si>
  <si>
    <t>10-21</t>
  </si>
  <si>
    <t>10-31</t>
  </si>
  <si>
    <t>10-22</t>
  </si>
  <si>
    <t>10-23</t>
  </si>
  <si>
    <t>10-24</t>
  </si>
  <si>
    <t>10-25</t>
  </si>
  <si>
    <t>10-26</t>
  </si>
  <si>
    <t>10-27</t>
  </si>
  <si>
    <t>10-28</t>
  </si>
  <si>
    <t>10-29</t>
  </si>
  <si>
    <t>10-30</t>
  </si>
  <si>
    <t>10-32</t>
  </si>
  <si>
    <t>10-33</t>
  </si>
  <si>
    <t>10-34</t>
  </si>
  <si>
    <t>9-35</t>
  </si>
  <si>
    <t>9-36</t>
  </si>
  <si>
    <t>9-37</t>
  </si>
  <si>
    <t>9-38</t>
  </si>
  <si>
    <t>9-39</t>
  </si>
  <si>
    <t>призёр</t>
  </si>
  <si>
    <t>победитель</t>
  </si>
  <si>
    <t>участник</t>
  </si>
  <si>
    <t>Ленинский</t>
  </si>
  <si>
    <t>Гагаринский</t>
  </si>
  <si>
    <t>Нахимовский</t>
  </si>
  <si>
    <t>Балаклавский</t>
  </si>
  <si>
    <t>Медведева Елизавета Игоревна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</si>
</sst>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0.0%"/>
  </numFmts>
  <fonts count="6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9" fontId="5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1" fillId="0" borderId="1" xfId="1" applyBorder="1" applyAlignment="1">
      <alignment horizontal="center"/>
    </xf>
    <xf numFmtId="164" fontId="1" fillId="0" borderId="1" xfId="1" applyBorder="1"/>
    <xf numFmtId="14" fontId="0" fillId="0" borderId="0" xfId="0" applyNumberFormat="1" applyAlignment="1">
      <alignment horizontal="center"/>
    </xf>
    <xf numFmtId="164" fontId="3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/>
    <xf numFmtId="164" fontId="3" fillId="0" borderId="1" xfId="1" applyFont="1" applyBorder="1" applyAlignment="1">
      <alignment horizontal="center"/>
    </xf>
    <xf numFmtId="0" fontId="4" fillId="2" borderId="2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2" xfId="0" applyFont="1" applyBorder="1"/>
    <xf numFmtId="14" fontId="4" fillId="0" borderId="1" xfId="0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164" fontId="3" fillId="0" borderId="1" xfId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164" fontId="3" fillId="0" borderId="2" xfId="1" applyFont="1" applyBorder="1"/>
    <xf numFmtId="0" fontId="4" fillId="0" borderId="2" xfId="0" applyFont="1" applyBorder="1"/>
    <xf numFmtId="164" fontId="1" fillId="0" borderId="2" xfId="1" applyBorder="1"/>
    <xf numFmtId="164" fontId="3" fillId="0" borderId="0" xfId="1" applyFont="1" applyBorder="1"/>
    <xf numFmtId="0" fontId="4" fillId="0" borderId="0" xfId="0" applyFont="1"/>
    <xf numFmtId="164" fontId="1" fillId="0" borderId="0" xfId="1" applyBorder="1"/>
    <xf numFmtId="0" fontId="2" fillId="0" borderId="0" xfId="0" applyFont="1"/>
    <xf numFmtId="0" fontId="4" fillId="0" borderId="5" xfId="0" applyFont="1" applyBorder="1" applyAlignment="1">
      <alignment horizontal="center"/>
    </xf>
    <xf numFmtId="164" fontId="3" fillId="0" borderId="5" xfId="1" applyFont="1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2" xfId="1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165" fontId="3" fillId="0" borderId="1" xfId="2" applyNumberFormat="1" applyFont="1" applyBorder="1" applyAlignment="1">
      <alignment horizontal="center" vertical="center"/>
    </xf>
    <xf numFmtId="165" fontId="0" fillId="0" borderId="0" xfId="2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wrapText="1"/>
    </xf>
    <xf numFmtId="165" fontId="3" fillId="0" borderId="1" xfId="2" applyNumberFormat="1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0" fillId="0" borderId="3" xfId="2" applyNumberFormat="1" applyFont="1" applyBorder="1" applyAlignment="1">
      <alignment horizontal="center" vertical="center" wrapText="1"/>
    </xf>
    <xf numFmtId="165" fontId="0" fillId="0" borderId="4" xfId="2" applyNumberFormat="1" applyFont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AMI44"/>
  <sheetViews>
    <sheetView tabSelected="1" zoomScale="70" zoomScaleNormal="7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H1" sqref="H1:J1048576"/>
    </sheetView>
  </sheetViews>
  <sheetFormatPr defaultRowHeight="15"/>
  <cols>
    <col min="1" max="1" width="9.140625" style="5"/>
    <col min="2" max="2" width="11.5703125" style="5" bestFit="1" customWidth="1"/>
    <col min="3" max="4" width="18.5703125" customWidth="1"/>
    <col min="5" max="5" width="19.42578125" customWidth="1"/>
    <col min="6" max="6" width="15" style="8" customWidth="1"/>
    <col min="7" max="7" width="17" style="5" customWidth="1"/>
    <col min="8" max="8" width="15" style="8" customWidth="1"/>
    <col min="9" max="9" width="39.85546875" style="26" customWidth="1"/>
    <col min="10" max="10" width="14.140625" style="5" customWidth="1"/>
    <col min="11" max="24" width="15" style="5" customWidth="1"/>
    <col min="25" max="25" width="15" style="48" customWidth="1"/>
    <col min="26" max="26" width="15" style="5" customWidth="1"/>
    <col min="27" max="27" width="15" style="49" customWidth="1"/>
    <col min="28" max="28" width="23.28515625" style="5" customWidth="1"/>
    <col min="29" max="29" width="71.42578125" style="1" customWidth="1"/>
  </cols>
  <sheetData>
    <row r="2" spans="1:1023" s="1" customFormat="1" ht="15" customHeight="1">
      <c r="A2" s="54" t="s">
        <v>21</v>
      </c>
      <c r="B2" s="54" t="s">
        <v>179</v>
      </c>
      <c r="C2" s="54" t="s">
        <v>11</v>
      </c>
      <c r="D2" s="54" t="s">
        <v>12</v>
      </c>
      <c r="E2" s="54" t="s">
        <v>13</v>
      </c>
      <c r="F2" s="54" t="s">
        <v>14</v>
      </c>
      <c r="G2" s="54" t="s">
        <v>15</v>
      </c>
      <c r="H2" s="54" t="s">
        <v>170</v>
      </c>
      <c r="I2" s="54" t="s">
        <v>16</v>
      </c>
      <c r="J2" s="54" t="s">
        <v>17</v>
      </c>
      <c r="K2" s="54" t="s">
        <v>18</v>
      </c>
      <c r="L2" s="59" t="s">
        <v>175</v>
      </c>
      <c r="M2" s="60"/>
      <c r="N2" s="60"/>
      <c r="O2" s="60"/>
      <c r="P2" s="60"/>
      <c r="Q2" s="60"/>
      <c r="R2" s="60"/>
      <c r="S2" s="60"/>
      <c r="T2" s="60"/>
      <c r="U2" s="60"/>
      <c r="V2" s="60"/>
      <c r="W2" s="61"/>
      <c r="X2" s="62" t="s">
        <v>173</v>
      </c>
      <c r="Y2" s="64" t="s">
        <v>174</v>
      </c>
      <c r="Z2" s="62" t="s">
        <v>176</v>
      </c>
      <c r="AA2" s="54" t="s">
        <v>19</v>
      </c>
      <c r="AB2" s="56" t="s">
        <v>177</v>
      </c>
      <c r="AC2" s="58" t="s">
        <v>20</v>
      </c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13"/>
    </row>
    <row r="3" spans="1:1023" s="27" customFormat="1" ht="82.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27" t="s">
        <v>171</v>
      </c>
      <c r="M3" s="27" t="s">
        <v>172</v>
      </c>
      <c r="N3" s="27">
        <v>1</v>
      </c>
      <c r="O3" s="27">
        <v>2</v>
      </c>
      <c r="P3" s="27">
        <v>3</v>
      </c>
      <c r="Q3" s="27">
        <v>4</v>
      </c>
      <c r="R3" s="27">
        <v>5</v>
      </c>
      <c r="S3" s="27">
        <v>6</v>
      </c>
      <c r="T3" s="27">
        <v>7</v>
      </c>
      <c r="U3" s="27">
        <v>8</v>
      </c>
      <c r="V3" s="27">
        <v>9</v>
      </c>
      <c r="W3" s="27">
        <v>10</v>
      </c>
      <c r="X3" s="63"/>
      <c r="Y3" s="65"/>
      <c r="Z3" s="63"/>
      <c r="AA3" s="55"/>
      <c r="AB3" s="57"/>
      <c r="AC3" s="5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30"/>
    </row>
    <row r="4" spans="1:1023" s="1" customFormat="1" ht="90">
      <c r="A4" s="4">
        <v>1</v>
      </c>
      <c r="B4" s="41" t="s">
        <v>180</v>
      </c>
      <c r="C4" s="9" t="s">
        <v>23</v>
      </c>
      <c r="D4" s="9" t="s">
        <v>4</v>
      </c>
      <c r="E4" s="9" t="s">
        <v>6</v>
      </c>
      <c r="F4" s="21">
        <v>38694</v>
      </c>
      <c r="G4" s="14" t="s">
        <v>47</v>
      </c>
      <c r="H4" s="21" t="s">
        <v>219</v>
      </c>
      <c r="I4" s="22" t="s">
        <v>24</v>
      </c>
      <c r="J4" s="14">
        <v>11</v>
      </c>
      <c r="K4" s="14">
        <v>11</v>
      </c>
      <c r="L4" s="14">
        <v>48</v>
      </c>
      <c r="M4" s="14">
        <v>34</v>
      </c>
      <c r="N4" s="14">
        <v>5</v>
      </c>
      <c r="O4" s="14">
        <v>8</v>
      </c>
      <c r="P4" s="14">
        <v>5</v>
      </c>
      <c r="Q4" s="14">
        <v>5</v>
      </c>
      <c r="R4" s="14">
        <v>3</v>
      </c>
      <c r="S4" s="14">
        <v>8</v>
      </c>
      <c r="T4" s="14">
        <v>8</v>
      </c>
      <c r="U4" s="14">
        <v>5</v>
      </c>
      <c r="V4" s="14">
        <v>10</v>
      </c>
      <c r="W4" s="14">
        <v>4</v>
      </c>
      <c r="X4" s="52">
        <f t="shared" ref="X4:X36" si="0">SUM(L4:W4)</f>
        <v>143</v>
      </c>
      <c r="Y4" s="53">
        <f t="shared" ref="Y4:Y36" si="1">X4/200</f>
        <v>0.71499999999999997</v>
      </c>
      <c r="Z4" s="14"/>
      <c r="AA4" s="14">
        <v>143</v>
      </c>
      <c r="AB4" s="39" t="s">
        <v>217</v>
      </c>
      <c r="AC4" s="9" t="s">
        <v>25</v>
      </c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1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</row>
    <row r="5" spans="1:1023" s="1" customFormat="1" ht="45">
      <c r="A5" s="4">
        <v>2</v>
      </c>
      <c r="B5" s="41" t="s">
        <v>190</v>
      </c>
      <c r="C5" s="9" t="s">
        <v>22</v>
      </c>
      <c r="D5" s="9" t="s">
        <v>0</v>
      </c>
      <c r="E5" s="9" t="s">
        <v>5</v>
      </c>
      <c r="F5" s="21">
        <v>38659</v>
      </c>
      <c r="G5" s="14" t="s">
        <v>47</v>
      </c>
      <c r="H5" s="21" t="s">
        <v>220</v>
      </c>
      <c r="I5" s="22" t="s">
        <v>26</v>
      </c>
      <c r="J5" s="14">
        <v>11</v>
      </c>
      <c r="K5" s="14">
        <v>11</v>
      </c>
      <c r="L5" s="14">
        <v>40</v>
      </c>
      <c r="M5" s="14">
        <v>17</v>
      </c>
      <c r="N5" s="14">
        <v>10</v>
      </c>
      <c r="O5" s="14">
        <v>6</v>
      </c>
      <c r="P5" s="14">
        <v>9</v>
      </c>
      <c r="Q5" s="14">
        <v>6</v>
      </c>
      <c r="R5" s="14">
        <v>5</v>
      </c>
      <c r="S5" s="14">
        <v>8</v>
      </c>
      <c r="T5" s="14">
        <v>13</v>
      </c>
      <c r="U5" s="14">
        <v>8</v>
      </c>
      <c r="V5" s="14">
        <v>13</v>
      </c>
      <c r="W5" s="14">
        <v>7</v>
      </c>
      <c r="X5" s="52">
        <f t="shared" si="0"/>
        <v>142</v>
      </c>
      <c r="Y5" s="53">
        <f t="shared" si="1"/>
        <v>0.71</v>
      </c>
      <c r="Z5" s="14"/>
      <c r="AA5" s="14">
        <v>142</v>
      </c>
      <c r="AB5" s="39" t="s">
        <v>217</v>
      </c>
      <c r="AC5" s="9" t="s">
        <v>27</v>
      </c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1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</row>
    <row r="6" spans="1:1023" s="1" customFormat="1" ht="90">
      <c r="A6" s="4">
        <v>3</v>
      </c>
      <c r="B6" s="41" t="s">
        <v>181</v>
      </c>
      <c r="C6" s="10" t="s">
        <v>35</v>
      </c>
      <c r="D6" s="10" t="s">
        <v>117</v>
      </c>
      <c r="E6" s="10" t="s">
        <v>7</v>
      </c>
      <c r="F6" s="12">
        <v>38745</v>
      </c>
      <c r="G6" s="11" t="s">
        <v>47</v>
      </c>
      <c r="H6" s="12" t="s">
        <v>219</v>
      </c>
      <c r="I6" s="22" t="s">
        <v>32</v>
      </c>
      <c r="J6" s="11">
        <v>11</v>
      </c>
      <c r="K6" s="11">
        <v>11</v>
      </c>
      <c r="L6" s="11">
        <v>43</v>
      </c>
      <c r="M6" s="11">
        <v>24</v>
      </c>
      <c r="N6" s="11">
        <v>5</v>
      </c>
      <c r="O6" s="11">
        <v>6</v>
      </c>
      <c r="P6" s="11">
        <v>10</v>
      </c>
      <c r="Q6" s="11">
        <v>3</v>
      </c>
      <c r="R6" s="11">
        <v>2</v>
      </c>
      <c r="S6" s="11">
        <v>6</v>
      </c>
      <c r="T6" s="11">
        <v>7</v>
      </c>
      <c r="U6" s="11">
        <v>0</v>
      </c>
      <c r="V6" s="11">
        <v>5</v>
      </c>
      <c r="W6" s="11">
        <v>6</v>
      </c>
      <c r="X6" s="52">
        <f t="shared" si="0"/>
        <v>117</v>
      </c>
      <c r="Y6" s="53">
        <f t="shared" si="1"/>
        <v>0.58499999999999996</v>
      </c>
      <c r="Z6" s="11"/>
      <c r="AA6" s="11">
        <v>117</v>
      </c>
      <c r="AB6" s="38" t="s">
        <v>217</v>
      </c>
      <c r="AC6" s="1" t="s">
        <v>106</v>
      </c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2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0"/>
      <c r="NJ6" s="10"/>
      <c r="NK6" s="10"/>
      <c r="NL6" s="10"/>
      <c r="NM6" s="10"/>
      <c r="NN6" s="10"/>
      <c r="NO6" s="10"/>
      <c r="NP6" s="10"/>
      <c r="NQ6" s="10"/>
      <c r="NR6" s="10"/>
      <c r="NS6" s="10"/>
      <c r="NT6" s="10"/>
      <c r="NU6" s="10"/>
      <c r="NV6" s="10"/>
      <c r="NW6" s="10"/>
      <c r="NX6" s="10"/>
      <c r="NY6" s="10"/>
      <c r="NZ6" s="10"/>
      <c r="OA6" s="10"/>
      <c r="OB6" s="10"/>
      <c r="OC6" s="10"/>
      <c r="OD6" s="10"/>
      <c r="OE6" s="10"/>
      <c r="OF6" s="10"/>
      <c r="OG6" s="10"/>
      <c r="OH6" s="10"/>
      <c r="OI6" s="10"/>
      <c r="OJ6" s="10"/>
      <c r="OK6" s="10"/>
      <c r="OL6" s="10"/>
      <c r="OM6" s="10"/>
      <c r="ON6" s="10"/>
      <c r="OO6" s="10"/>
      <c r="OP6" s="10"/>
      <c r="OQ6" s="10"/>
      <c r="OR6" s="10"/>
      <c r="OS6" s="10"/>
      <c r="OT6" s="10"/>
      <c r="OU6" s="10"/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10"/>
      <c r="PH6" s="10"/>
      <c r="PI6" s="10"/>
      <c r="PJ6" s="10"/>
      <c r="PK6" s="10"/>
      <c r="PL6" s="10"/>
      <c r="PM6" s="10"/>
      <c r="PN6" s="10"/>
      <c r="PO6" s="10"/>
      <c r="PP6" s="10"/>
      <c r="PQ6" s="10"/>
      <c r="PR6" s="10"/>
      <c r="PS6" s="10"/>
      <c r="PT6" s="10"/>
      <c r="PU6" s="10"/>
      <c r="PV6" s="10"/>
      <c r="PW6" s="10"/>
      <c r="PX6" s="10"/>
      <c r="PY6" s="10"/>
      <c r="PZ6" s="10"/>
      <c r="QA6" s="10"/>
      <c r="QB6" s="10"/>
      <c r="QC6" s="10"/>
      <c r="QD6" s="10"/>
      <c r="QE6" s="10"/>
      <c r="QF6" s="10"/>
      <c r="QG6" s="10"/>
      <c r="QH6" s="10"/>
      <c r="QI6" s="10"/>
      <c r="QJ6" s="10"/>
      <c r="QK6" s="10"/>
      <c r="QL6" s="10"/>
      <c r="QM6" s="10"/>
      <c r="QN6" s="10"/>
      <c r="QO6" s="10"/>
      <c r="QP6" s="10"/>
      <c r="QQ6" s="10"/>
      <c r="QR6" s="10"/>
      <c r="QS6" s="10"/>
      <c r="QT6" s="10"/>
      <c r="QU6" s="10"/>
      <c r="QV6" s="10"/>
      <c r="QW6" s="10"/>
      <c r="QX6" s="10"/>
      <c r="QY6" s="10"/>
      <c r="QZ6" s="10"/>
      <c r="RA6" s="10"/>
      <c r="RB6" s="10"/>
      <c r="RC6" s="10"/>
      <c r="RD6" s="10"/>
      <c r="RE6" s="10"/>
      <c r="RF6" s="10"/>
      <c r="RG6" s="10"/>
      <c r="RH6" s="10"/>
      <c r="RI6" s="10"/>
      <c r="RJ6" s="10"/>
      <c r="RK6" s="10"/>
      <c r="RL6" s="10"/>
      <c r="RM6" s="10"/>
      <c r="RN6" s="10"/>
      <c r="RO6" s="10"/>
      <c r="RP6" s="10"/>
      <c r="RQ6" s="10"/>
      <c r="RR6" s="10"/>
      <c r="RS6" s="10"/>
      <c r="RT6" s="10"/>
      <c r="RU6" s="10"/>
      <c r="RV6" s="10"/>
      <c r="RW6" s="10"/>
      <c r="RX6" s="10"/>
      <c r="RY6" s="10"/>
      <c r="RZ6" s="10"/>
      <c r="SA6" s="10"/>
      <c r="SB6" s="10"/>
      <c r="SC6" s="10"/>
      <c r="SD6" s="10"/>
      <c r="SE6" s="10"/>
      <c r="SF6" s="10"/>
      <c r="SG6" s="10"/>
      <c r="SH6" s="10"/>
      <c r="SI6" s="10"/>
      <c r="SJ6" s="10"/>
      <c r="SK6" s="10"/>
      <c r="SL6" s="10"/>
      <c r="SM6" s="10"/>
      <c r="SN6" s="10"/>
      <c r="SO6" s="10"/>
      <c r="SP6" s="10"/>
      <c r="SQ6" s="10"/>
      <c r="SR6" s="10"/>
      <c r="SS6" s="10"/>
      <c r="ST6" s="10"/>
      <c r="SU6" s="10"/>
      <c r="SV6" s="10"/>
      <c r="SW6" s="10"/>
      <c r="SX6" s="10"/>
      <c r="SY6" s="10"/>
      <c r="SZ6" s="10"/>
      <c r="TA6" s="10"/>
      <c r="TB6" s="10"/>
      <c r="TC6" s="10"/>
      <c r="TD6" s="10"/>
      <c r="TE6" s="10"/>
      <c r="TF6" s="10"/>
      <c r="TG6" s="10"/>
      <c r="TH6" s="10"/>
      <c r="TI6" s="10"/>
      <c r="TJ6" s="10"/>
      <c r="TK6" s="10"/>
      <c r="TL6" s="10"/>
      <c r="TM6" s="10"/>
      <c r="TN6" s="10"/>
      <c r="TO6" s="10"/>
      <c r="TP6" s="10"/>
      <c r="TQ6" s="10"/>
      <c r="TR6" s="10"/>
      <c r="TS6" s="10"/>
      <c r="TT6" s="10"/>
      <c r="TU6" s="10"/>
      <c r="TV6" s="10"/>
      <c r="TW6" s="10"/>
      <c r="TX6" s="10"/>
      <c r="TY6" s="10"/>
      <c r="TZ6" s="10"/>
      <c r="UA6" s="10"/>
      <c r="UB6" s="10"/>
      <c r="UC6" s="10"/>
      <c r="UD6" s="10"/>
      <c r="UE6" s="10"/>
      <c r="UF6" s="10"/>
      <c r="UG6" s="10"/>
      <c r="UH6" s="10"/>
      <c r="UI6" s="10"/>
      <c r="UJ6" s="10"/>
      <c r="UK6" s="10"/>
      <c r="UL6" s="10"/>
      <c r="UM6" s="10"/>
      <c r="UN6" s="10"/>
      <c r="UO6" s="10"/>
      <c r="UP6" s="10"/>
      <c r="UQ6" s="10"/>
      <c r="UR6" s="10"/>
      <c r="US6" s="10"/>
      <c r="UT6" s="10"/>
      <c r="UU6" s="10"/>
      <c r="UV6" s="10"/>
      <c r="UW6" s="10"/>
      <c r="UX6" s="10"/>
      <c r="UY6" s="10"/>
      <c r="UZ6" s="10"/>
      <c r="VA6" s="10"/>
      <c r="VB6" s="10"/>
      <c r="VC6" s="10"/>
      <c r="VD6" s="10"/>
      <c r="VE6" s="10"/>
      <c r="VF6" s="10"/>
      <c r="VG6" s="10"/>
      <c r="VH6" s="10"/>
      <c r="VI6" s="10"/>
      <c r="VJ6" s="10"/>
      <c r="VK6" s="10"/>
      <c r="VL6" s="10"/>
      <c r="VM6" s="10"/>
      <c r="VN6" s="10"/>
      <c r="VO6" s="10"/>
      <c r="VP6" s="10"/>
      <c r="VQ6" s="10"/>
      <c r="VR6" s="10"/>
      <c r="VS6" s="10"/>
      <c r="VT6" s="10"/>
      <c r="VU6" s="10"/>
      <c r="VV6" s="10"/>
      <c r="VW6" s="10"/>
      <c r="VX6" s="10"/>
      <c r="VY6" s="10"/>
      <c r="VZ6" s="10"/>
      <c r="WA6" s="10"/>
      <c r="WB6" s="10"/>
      <c r="WC6" s="10"/>
      <c r="WD6" s="10"/>
      <c r="WE6" s="10"/>
      <c r="WF6" s="10"/>
      <c r="WG6" s="10"/>
      <c r="WH6" s="10"/>
      <c r="WI6" s="10"/>
      <c r="WJ6" s="10"/>
      <c r="WK6" s="10"/>
      <c r="WL6" s="10"/>
      <c r="WM6" s="10"/>
      <c r="WN6" s="10"/>
      <c r="WO6" s="10"/>
      <c r="WP6" s="10"/>
      <c r="WQ6" s="10"/>
      <c r="WR6" s="10"/>
      <c r="WS6" s="10"/>
      <c r="WT6" s="10"/>
      <c r="WU6" s="10"/>
      <c r="WV6" s="10"/>
      <c r="WW6" s="10"/>
      <c r="WX6" s="10"/>
      <c r="WY6" s="10"/>
      <c r="WZ6" s="10"/>
      <c r="XA6" s="10"/>
      <c r="XB6" s="10"/>
      <c r="XC6" s="10"/>
      <c r="XD6" s="10"/>
      <c r="XE6" s="10"/>
      <c r="XF6" s="10"/>
      <c r="XG6" s="10"/>
      <c r="XH6" s="10"/>
      <c r="XI6" s="10"/>
      <c r="XJ6" s="10"/>
      <c r="XK6" s="10"/>
      <c r="XL6" s="10"/>
      <c r="XM6" s="10"/>
      <c r="XN6" s="10"/>
      <c r="XO6" s="10"/>
      <c r="XP6" s="10"/>
      <c r="XQ6" s="10"/>
      <c r="XR6" s="10"/>
      <c r="XS6" s="10"/>
      <c r="XT6" s="10"/>
      <c r="XU6" s="10"/>
      <c r="XV6" s="10"/>
      <c r="XW6" s="10"/>
      <c r="XX6" s="10"/>
      <c r="XY6" s="10"/>
      <c r="XZ6" s="10"/>
      <c r="YA6" s="10"/>
      <c r="YB6" s="10"/>
      <c r="YC6" s="10"/>
      <c r="YD6" s="10"/>
      <c r="YE6" s="10"/>
      <c r="YF6" s="10"/>
      <c r="YG6" s="10"/>
      <c r="YH6" s="10"/>
      <c r="YI6" s="10"/>
      <c r="YJ6" s="10"/>
      <c r="YK6" s="10"/>
      <c r="YL6" s="10"/>
      <c r="YM6" s="10"/>
      <c r="YN6" s="10"/>
      <c r="YO6" s="10"/>
      <c r="YP6" s="10"/>
      <c r="YQ6" s="10"/>
      <c r="YR6" s="10"/>
      <c r="YS6" s="10"/>
      <c r="YT6" s="10"/>
      <c r="YU6" s="10"/>
      <c r="YV6" s="10"/>
      <c r="YW6" s="10"/>
      <c r="YX6" s="10"/>
      <c r="YY6" s="10"/>
      <c r="YZ6" s="10"/>
      <c r="ZA6" s="10"/>
      <c r="ZB6" s="10"/>
      <c r="ZC6" s="10"/>
      <c r="ZD6" s="10"/>
      <c r="ZE6" s="10"/>
      <c r="ZF6" s="10"/>
      <c r="ZG6" s="10"/>
      <c r="ZH6" s="10"/>
      <c r="ZI6" s="10"/>
      <c r="ZJ6" s="10"/>
      <c r="ZK6" s="10"/>
      <c r="ZL6" s="10"/>
      <c r="ZM6" s="10"/>
      <c r="ZN6" s="10"/>
      <c r="ZO6" s="10"/>
      <c r="ZP6" s="10"/>
      <c r="ZQ6" s="10"/>
      <c r="ZR6" s="10"/>
      <c r="ZS6" s="10"/>
      <c r="ZT6" s="10"/>
      <c r="ZU6" s="10"/>
      <c r="ZV6" s="10"/>
      <c r="ZW6" s="10"/>
      <c r="ZX6" s="10"/>
      <c r="ZY6" s="10"/>
      <c r="ZZ6" s="10"/>
      <c r="AAA6" s="10"/>
      <c r="AAB6" s="10"/>
      <c r="AAC6" s="10"/>
      <c r="AAD6" s="10"/>
      <c r="AAE6" s="10"/>
      <c r="AAF6" s="10"/>
      <c r="AAG6" s="10"/>
      <c r="AAH6" s="10"/>
      <c r="AAI6" s="10"/>
      <c r="AAJ6" s="10"/>
      <c r="AAK6" s="10"/>
      <c r="AAL6" s="10"/>
      <c r="AAM6" s="10"/>
      <c r="AAN6" s="10"/>
      <c r="AAO6" s="10"/>
      <c r="AAP6" s="10"/>
      <c r="AAQ6" s="10"/>
      <c r="AAR6" s="10"/>
      <c r="AAS6" s="10"/>
      <c r="AAT6" s="10"/>
      <c r="AAU6" s="10"/>
      <c r="AAV6" s="10"/>
      <c r="AAW6" s="10"/>
      <c r="AAX6" s="10"/>
      <c r="AAY6" s="10"/>
      <c r="AAZ6" s="10"/>
      <c r="ABA6" s="10"/>
      <c r="ABB6" s="10"/>
      <c r="ABC6" s="10"/>
      <c r="ABD6" s="10"/>
      <c r="ABE6" s="10"/>
      <c r="ABF6" s="10"/>
      <c r="ABG6" s="10"/>
      <c r="ABH6" s="10"/>
      <c r="ABI6" s="10"/>
      <c r="ABJ6" s="10"/>
      <c r="ABK6" s="10"/>
      <c r="ABL6" s="10"/>
      <c r="ABM6" s="10"/>
      <c r="ABN6" s="10"/>
      <c r="ABO6" s="10"/>
      <c r="ABP6" s="10"/>
      <c r="ABQ6" s="10"/>
      <c r="ABR6" s="10"/>
      <c r="ABS6" s="10"/>
      <c r="ABT6" s="10"/>
      <c r="ABU6" s="10"/>
      <c r="ABV6" s="10"/>
      <c r="ABW6" s="10"/>
      <c r="ABX6" s="10"/>
      <c r="ABY6" s="10"/>
      <c r="ABZ6" s="10"/>
      <c r="ACA6" s="10"/>
      <c r="ACB6" s="10"/>
      <c r="ACC6" s="10"/>
      <c r="ACD6" s="10"/>
      <c r="ACE6" s="10"/>
      <c r="ACF6" s="10"/>
      <c r="ACG6" s="10"/>
      <c r="ACH6" s="10"/>
      <c r="ACI6" s="10"/>
      <c r="ACJ6" s="10"/>
      <c r="ACK6" s="10"/>
      <c r="ACL6" s="10"/>
      <c r="ACM6" s="10"/>
      <c r="ACN6" s="10"/>
      <c r="ACO6" s="10"/>
      <c r="ACP6" s="10"/>
      <c r="ACQ6" s="10"/>
      <c r="ACR6" s="10"/>
      <c r="ACS6" s="10"/>
      <c r="ACT6" s="10"/>
      <c r="ACU6" s="10"/>
      <c r="ACV6" s="10"/>
      <c r="ACW6" s="10"/>
      <c r="ACX6" s="10"/>
      <c r="ACY6" s="10"/>
      <c r="ACZ6" s="10"/>
      <c r="ADA6" s="10"/>
      <c r="ADB6" s="10"/>
      <c r="ADC6" s="10"/>
      <c r="ADD6" s="10"/>
      <c r="ADE6" s="10"/>
      <c r="ADF6" s="10"/>
      <c r="ADG6" s="10"/>
      <c r="ADH6" s="10"/>
      <c r="ADI6" s="10"/>
      <c r="ADJ6" s="10"/>
      <c r="ADK6" s="10"/>
      <c r="ADL6" s="10"/>
      <c r="ADM6" s="10"/>
      <c r="ADN6" s="10"/>
      <c r="ADO6" s="10"/>
      <c r="ADP6" s="10"/>
      <c r="ADQ6" s="10"/>
      <c r="ADR6" s="10"/>
      <c r="ADS6" s="10"/>
      <c r="ADT6" s="10"/>
      <c r="ADU6" s="10"/>
      <c r="ADV6" s="10"/>
      <c r="ADW6" s="10"/>
      <c r="ADX6" s="10"/>
      <c r="ADY6" s="10"/>
      <c r="ADZ6" s="10"/>
      <c r="AEA6" s="10"/>
      <c r="AEB6" s="10"/>
      <c r="AEC6" s="10"/>
      <c r="AED6" s="10"/>
      <c r="AEE6" s="10"/>
      <c r="AEF6" s="10"/>
      <c r="AEG6" s="10"/>
      <c r="AEH6" s="10"/>
      <c r="AEI6" s="10"/>
      <c r="AEJ6" s="10"/>
      <c r="AEK6" s="10"/>
      <c r="AEL6" s="10"/>
      <c r="AEM6" s="10"/>
      <c r="AEN6" s="10"/>
      <c r="AEO6" s="10"/>
      <c r="AEP6" s="10"/>
      <c r="AEQ6" s="10"/>
      <c r="AER6" s="10"/>
      <c r="AES6" s="10"/>
      <c r="AET6" s="10"/>
      <c r="AEU6" s="10"/>
      <c r="AEV6" s="10"/>
      <c r="AEW6" s="10"/>
      <c r="AEX6" s="10"/>
      <c r="AEY6" s="10"/>
      <c r="AEZ6" s="10"/>
      <c r="AFA6" s="10"/>
      <c r="AFB6" s="10"/>
      <c r="AFC6" s="10"/>
      <c r="AFD6" s="10"/>
      <c r="AFE6" s="10"/>
      <c r="AFF6" s="10"/>
      <c r="AFG6" s="10"/>
      <c r="AFH6" s="10"/>
      <c r="AFI6" s="10"/>
      <c r="AFJ6" s="10"/>
      <c r="AFK6" s="10"/>
      <c r="AFL6" s="10"/>
      <c r="AFM6" s="10"/>
      <c r="AFN6" s="10"/>
      <c r="AFO6" s="10"/>
      <c r="AFP6" s="10"/>
      <c r="AFQ6" s="10"/>
      <c r="AFR6" s="10"/>
      <c r="AFS6" s="10"/>
      <c r="AFT6" s="10"/>
      <c r="AFU6" s="10"/>
      <c r="AFV6" s="10"/>
      <c r="AFW6" s="10"/>
      <c r="AFX6" s="10"/>
      <c r="AFY6" s="10"/>
      <c r="AFZ6" s="10"/>
      <c r="AGA6" s="10"/>
      <c r="AGB6" s="10"/>
      <c r="AGC6" s="10"/>
      <c r="AGD6" s="10"/>
      <c r="AGE6" s="10"/>
      <c r="AGF6" s="10"/>
      <c r="AGG6" s="10"/>
      <c r="AGH6" s="10"/>
      <c r="AGI6" s="10"/>
      <c r="AGJ6" s="10"/>
      <c r="AGK6" s="10"/>
      <c r="AGL6" s="10"/>
      <c r="AGM6" s="10"/>
      <c r="AGN6" s="10"/>
      <c r="AGO6" s="10"/>
      <c r="AGP6" s="10"/>
      <c r="AGQ6" s="10"/>
      <c r="AGR6" s="10"/>
      <c r="AGS6" s="10"/>
      <c r="AGT6" s="10"/>
      <c r="AGU6" s="10"/>
      <c r="AGV6" s="10"/>
      <c r="AGW6" s="10"/>
      <c r="AGX6" s="10"/>
      <c r="AGY6" s="10"/>
      <c r="AGZ6" s="10"/>
      <c r="AHA6" s="10"/>
      <c r="AHB6" s="10"/>
      <c r="AHC6" s="10"/>
      <c r="AHD6" s="10"/>
      <c r="AHE6" s="10"/>
      <c r="AHF6" s="10"/>
      <c r="AHG6" s="10"/>
      <c r="AHH6" s="10"/>
      <c r="AHI6" s="10"/>
      <c r="AHJ6" s="10"/>
      <c r="AHK6" s="10"/>
      <c r="AHL6" s="10"/>
      <c r="AHM6" s="10"/>
      <c r="AHN6" s="10"/>
      <c r="AHO6" s="10"/>
      <c r="AHP6" s="10"/>
      <c r="AHQ6" s="10"/>
      <c r="AHR6" s="10"/>
      <c r="AHS6" s="10"/>
      <c r="AHT6" s="10"/>
      <c r="AHU6" s="10"/>
      <c r="AHV6" s="10"/>
      <c r="AHW6" s="10"/>
      <c r="AHX6" s="10"/>
      <c r="AHY6" s="10"/>
      <c r="AHZ6" s="10"/>
      <c r="AIA6" s="10"/>
      <c r="AIB6" s="10"/>
      <c r="AIC6" s="10"/>
      <c r="AID6" s="10"/>
      <c r="AIE6" s="10"/>
      <c r="AIF6" s="10"/>
      <c r="AIG6" s="10"/>
      <c r="AIH6" s="10"/>
      <c r="AII6" s="10"/>
      <c r="AIJ6" s="10"/>
      <c r="AIK6" s="10"/>
      <c r="AIL6" s="10"/>
      <c r="AIM6" s="10"/>
      <c r="AIN6" s="10"/>
      <c r="AIO6" s="10"/>
      <c r="AIP6" s="10"/>
      <c r="AIQ6" s="10"/>
      <c r="AIR6" s="10"/>
      <c r="AIS6" s="10"/>
      <c r="AIT6" s="10"/>
      <c r="AIU6" s="10"/>
      <c r="AIV6" s="10"/>
      <c r="AIW6" s="10"/>
      <c r="AIX6" s="10"/>
      <c r="AIY6" s="10"/>
      <c r="AIZ6" s="10"/>
      <c r="AJA6" s="10"/>
      <c r="AJB6" s="10"/>
      <c r="AJC6" s="10"/>
      <c r="AJD6" s="10"/>
      <c r="AJE6" s="10"/>
      <c r="AJF6" s="10"/>
      <c r="AJG6" s="10"/>
      <c r="AJH6" s="10"/>
      <c r="AJI6" s="10"/>
      <c r="AJJ6" s="10"/>
      <c r="AJK6" s="10"/>
      <c r="AJL6" s="10"/>
      <c r="AJM6" s="10"/>
      <c r="AJN6" s="10"/>
      <c r="AJO6" s="10"/>
      <c r="AJP6" s="10"/>
      <c r="AJQ6" s="10"/>
      <c r="AJR6" s="10"/>
      <c r="AJS6" s="10"/>
      <c r="AJT6" s="10"/>
      <c r="AJU6" s="10"/>
      <c r="AJV6" s="10"/>
      <c r="AJW6" s="10"/>
      <c r="AJX6" s="10"/>
      <c r="AJY6" s="10"/>
      <c r="AJZ6" s="10"/>
      <c r="AKA6" s="10"/>
      <c r="AKB6" s="10"/>
      <c r="AKC6" s="10"/>
      <c r="AKD6" s="10"/>
      <c r="AKE6" s="10"/>
      <c r="AKF6" s="10"/>
      <c r="AKG6" s="10"/>
      <c r="AKH6" s="10"/>
      <c r="AKI6" s="10"/>
      <c r="AKJ6" s="10"/>
      <c r="AKK6" s="10"/>
      <c r="AKL6" s="10"/>
      <c r="AKM6" s="10"/>
      <c r="AKN6" s="10"/>
      <c r="AKO6" s="10"/>
      <c r="AKP6" s="10"/>
      <c r="AKQ6" s="10"/>
      <c r="AKR6" s="10"/>
      <c r="AKS6" s="10"/>
      <c r="AKT6" s="10"/>
      <c r="AKU6" s="10"/>
      <c r="AKV6" s="10"/>
      <c r="AKW6" s="10"/>
      <c r="AKX6" s="10"/>
      <c r="AKY6" s="10"/>
      <c r="AKZ6" s="10"/>
      <c r="ALA6" s="10"/>
      <c r="ALB6" s="10"/>
      <c r="ALC6" s="10"/>
      <c r="ALD6" s="10"/>
      <c r="ALE6" s="10"/>
      <c r="ALF6" s="10"/>
      <c r="ALG6" s="10"/>
      <c r="ALH6" s="10"/>
      <c r="ALI6" s="10"/>
      <c r="ALJ6" s="10"/>
      <c r="ALK6" s="10"/>
      <c r="ALL6" s="10"/>
      <c r="ALM6" s="10"/>
      <c r="ALN6" s="10"/>
      <c r="ALO6" s="10"/>
      <c r="ALP6" s="10"/>
      <c r="ALQ6" s="10"/>
      <c r="ALR6" s="10"/>
      <c r="ALS6" s="10"/>
      <c r="ALT6" s="10"/>
      <c r="ALU6" s="10"/>
      <c r="ALV6" s="10"/>
      <c r="ALW6" s="10"/>
      <c r="ALX6" s="10"/>
      <c r="ALY6" s="10"/>
      <c r="ALZ6" s="10"/>
      <c r="AMA6" s="10"/>
      <c r="AMB6" s="10"/>
      <c r="AMC6" s="10"/>
      <c r="AMD6" s="10"/>
      <c r="AME6" s="10"/>
      <c r="AMF6" s="10"/>
      <c r="AMG6" s="10"/>
      <c r="AMH6" s="10"/>
      <c r="AMI6" s="10"/>
    </row>
    <row r="7" spans="1:1023" s="10" customFormat="1" ht="60">
      <c r="A7" s="11">
        <v>4</v>
      </c>
      <c r="B7" s="42" t="s">
        <v>182</v>
      </c>
      <c r="C7" s="1" t="s">
        <v>36</v>
      </c>
      <c r="D7" s="1" t="s">
        <v>37</v>
      </c>
      <c r="E7" s="1" t="s">
        <v>38</v>
      </c>
      <c r="F7" s="12">
        <v>38372</v>
      </c>
      <c r="G7" s="4" t="s">
        <v>47</v>
      </c>
      <c r="H7" s="12" t="s">
        <v>220</v>
      </c>
      <c r="I7" s="23" t="s">
        <v>39</v>
      </c>
      <c r="J7" s="4">
        <v>11</v>
      </c>
      <c r="K7" s="4">
        <v>11</v>
      </c>
      <c r="L7" s="4">
        <v>48</v>
      </c>
      <c r="M7" s="4">
        <v>25</v>
      </c>
      <c r="N7" s="4">
        <v>6</v>
      </c>
      <c r="O7" s="4">
        <v>0</v>
      </c>
      <c r="P7" s="4">
        <v>4</v>
      </c>
      <c r="Q7" s="4">
        <v>2</v>
      </c>
      <c r="R7" s="4">
        <v>4</v>
      </c>
      <c r="S7" s="4">
        <v>10</v>
      </c>
      <c r="T7" s="4">
        <v>8</v>
      </c>
      <c r="U7" s="4">
        <v>0</v>
      </c>
      <c r="V7" s="4">
        <v>4</v>
      </c>
      <c r="W7" s="4">
        <v>4</v>
      </c>
      <c r="X7" s="52">
        <f t="shared" si="0"/>
        <v>115</v>
      </c>
      <c r="Y7" s="53">
        <f t="shared" si="1"/>
        <v>0.57499999999999996</v>
      </c>
      <c r="Z7" s="4"/>
      <c r="AA7" s="4">
        <v>115</v>
      </c>
      <c r="AB7" s="29" t="s">
        <v>217</v>
      </c>
      <c r="AC7" s="1" t="s">
        <v>43</v>
      </c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 s="13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</row>
    <row r="8" spans="1:1023" s="10" customFormat="1" ht="90">
      <c r="A8" s="11">
        <v>5</v>
      </c>
      <c r="B8" s="42" t="s">
        <v>183</v>
      </c>
      <c r="C8" s="10" t="s">
        <v>41</v>
      </c>
      <c r="D8" s="10" t="s">
        <v>42</v>
      </c>
      <c r="E8" s="10" t="s">
        <v>2</v>
      </c>
      <c r="F8" s="20">
        <v>38672</v>
      </c>
      <c r="G8" s="11" t="s">
        <v>47</v>
      </c>
      <c r="H8" s="20" t="s">
        <v>220</v>
      </c>
      <c r="I8" s="22" t="s">
        <v>40</v>
      </c>
      <c r="J8" s="11">
        <v>11</v>
      </c>
      <c r="K8" s="11">
        <v>11</v>
      </c>
      <c r="L8" s="11">
        <v>42</v>
      </c>
      <c r="M8" s="11">
        <v>18</v>
      </c>
      <c r="N8" s="11">
        <v>5</v>
      </c>
      <c r="O8" s="11">
        <v>6</v>
      </c>
      <c r="P8" s="11">
        <v>0</v>
      </c>
      <c r="Q8" s="11">
        <v>7</v>
      </c>
      <c r="R8" s="11">
        <v>2</v>
      </c>
      <c r="S8" s="11">
        <v>8</v>
      </c>
      <c r="T8" s="11">
        <v>8</v>
      </c>
      <c r="U8" s="11">
        <v>1</v>
      </c>
      <c r="V8" s="11">
        <v>12</v>
      </c>
      <c r="W8" s="11">
        <v>5</v>
      </c>
      <c r="X8" s="52">
        <f t="shared" si="0"/>
        <v>114</v>
      </c>
      <c r="Y8" s="53">
        <f t="shared" si="1"/>
        <v>0.56999999999999995</v>
      </c>
      <c r="Z8" s="11"/>
      <c r="AA8" s="11">
        <v>114</v>
      </c>
      <c r="AB8" s="38" t="s">
        <v>216</v>
      </c>
      <c r="AC8" s="10" t="s">
        <v>3</v>
      </c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2"/>
    </row>
    <row r="9" spans="1:1023" s="10" customFormat="1" ht="105">
      <c r="A9" s="11">
        <v>6</v>
      </c>
      <c r="B9" s="44" t="s">
        <v>195</v>
      </c>
      <c r="C9" s="15" t="s">
        <v>149</v>
      </c>
      <c r="D9" s="16" t="s">
        <v>150</v>
      </c>
      <c r="E9" s="16" t="s">
        <v>151</v>
      </c>
      <c r="F9" s="17">
        <v>38546</v>
      </c>
      <c r="G9" s="18" t="s">
        <v>47</v>
      </c>
      <c r="H9" s="17" t="s">
        <v>221</v>
      </c>
      <c r="I9" s="23" t="s">
        <v>158</v>
      </c>
      <c r="J9" s="18">
        <v>11</v>
      </c>
      <c r="K9" s="18">
        <v>11</v>
      </c>
      <c r="L9" s="18">
        <v>38</v>
      </c>
      <c r="M9" s="18">
        <v>22</v>
      </c>
      <c r="N9" s="18">
        <v>5</v>
      </c>
      <c r="O9" s="18">
        <v>8</v>
      </c>
      <c r="P9" s="18">
        <v>3</v>
      </c>
      <c r="Q9" s="18">
        <v>3</v>
      </c>
      <c r="R9" s="18">
        <v>3</v>
      </c>
      <c r="S9" s="18">
        <v>5</v>
      </c>
      <c r="T9" s="18">
        <v>10</v>
      </c>
      <c r="U9" s="18">
        <v>7</v>
      </c>
      <c r="V9" s="18">
        <v>5</v>
      </c>
      <c r="W9" s="18">
        <v>5</v>
      </c>
      <c r="X9" s="52">
        <f t="shared" si="0"/>
        <v>114</v>
      </c>
      <c r="Y9" s="53">
        <f t="shared" si="1"/>
        <v>0.56999999999999995</v>
      </c>
      <c r="Z9" s="18"/>
      <c r="AA9" s="18">
        <v>114</v>
      </c>
      <c r="AB9" s="50" t="s">
        <v>216</v>
      </c>
      <c r="AC9" s="16" t="s">
        <v>152</v>
      </c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2"/>
    </row>
    <row r="10" spans="1:1023" s="10" customFormat="1" ht="60">
      <c r="A10" s="11">
        <v>7</v>
      </c>
      <c r="B10" s="44" t="s">
        <v>188</v>
      </c>
      <c r="C10" s="13" t="s">
        <v>124</v>
      </c>
      <c r="D10" s="1" t="s">
        <v>87</v>
      </c>
      <c r="E10" s="1" t="s">
        <v>7</v>
      </c>
      <c r="F10" s="12">
        <v>38892</v>
      </c>
      <c r="G10" s="4" t="s">
        <v>47</v>
      </c>
      <c r="H10" s="12" t="s">
        <v>219</v>
      </c>
      <c r="I10" s="23" t="s">
        <v>154</v>
      </c>
      <c r="J10" s="4">
        <v>11</v>
      </c>
      <c r="K10" s="4">
        <v>11</v>
      </c>
      <c r="L10" s="4">
        <v>37</v>
      </c>
      <c r="M10" s="4">
        <v>26</v>
      </c>
      <c r="N10" s="4">
        <v>5</v>
      </c>
      <c r="O10" s="4">
        <v>0</v>
      </c>
      <c r="P10" s="4">
        <v>7</v>
      </c>
      <c r="Q10" s="4">
        <v>2</v>
      </c>
      <c r="R10" s="4">
        <v>5</v>
      </c>
      <c r="S10" s="4">
        <v>5</v>
      </c>
      <c r="T10" s="4">
        <v>4</v>
      </c>
      <c r="U10" s="4">
        <v>0</v>
      </c>
      <c r="V10" s="4">
        <v>0</v>
      </c>
      <c r="W10" s="4">
        <v>3</v>
      </c>
      <c r="X10" s="52">
        <f t="shared" si="0"/>
        <v>94</v>
      </c>
      <c r="Y10" s="53">
        <f t="shared" si="1"/>
        <v>0.47</v>
      </c>
      <c r="Z10" s="4"/>
      <c r="AA10" s="4">
        <v>114</v>
      </c>
      <c r="AB10" s="29" t="s">
        <v>216</v>
      </c>
      <c r="AC10" s="1" t="s">
        <v>125</v>
      </c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2"/>
    </row>
    <row r="11" spans="1:1023" s="1" customFormat="1" ht="75">
      <c r="A11" s="4">
        <v>8</v>
      </c>
      <c r="B11" s="41" t="s">
        <v>187</v>
      </c>
      <c r="C11" s="1" t="s">
        <v>120</v>
      </c>
      <c r="D11" s="1" t="s">
        <v>121</v>
      </c>
      <c r="E11" s="1" t="s">
        <v>122</v>
      </c>
      <c r="F11" s="12">
        <v>38757</v>
      </c>
      <c r="G11" s="4" t="s">
        <v>47</v>
      </c>
      <c r="H11" s="12" t="s">
        <v>219</v>
      </c>
      <c r="I11" s="23" t="s">
        <v>163</v>
      </c>
      <c r="J11" s="4">
        <v>11</v>
      </c>
      <c r="K11" s="4">
        <v>11</v>
      </c>
      <c r="L11" s="4">
        <v>15</v>
      </c>
      <c r="M11" s="4">
        <v>28</v>
      </c>
      <c r="N11" s="4">
        <v>2</v>
      </c>
      <c r="O11" s="4">
        <v>8</v>
      </c>
      <c r="P11" s="4">
        <v>5</v>
      </c>
      <c r="Q11" s="4">
        <v>3</v>
      </c>
      <c r="R11" s="4">
        <v>1</v>
      </c>
      <c r="S11" s="4">
        <v>5</v>
      </c>
      <c r="T11" s="4">
        <v>9</v>
      </c>
      <c r="U11" s="4">
        <v>0</v>
      </c>
      <c r="V11" s="4">
        <v>6</v>
      </c>
      <c r="W11" s="4">
        <v>4</v>
      </c>
      <c r="X11" s="52">
        <f t="shared" si="0"/>
        <v>86</v>
      </c>
      <c r="Y11" s="53">
        <f t="shared" si="1"/>
        <v>0.43</v>
      </c>
      <c r="Z11" s="4"/>
      <c r="AA11" s="4">
        <v>86</v>
      </c>
      <c r="AB11" s="29" t="s">
        <v>216</v>
      </c>
      <c r="AC11" s="1" t="s">
        <v>123</v>
      </c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 s="13"/>
    </row>
    <row r="12" spans="1:1023" s="1" customFormat="1" ht="45">
      <c r="A12" s="4">
        <v>9</v>
      </c>
      <c r="B12" s="41" t="s">
        <v>192</v>
      </c>
      <c r="C12" s="2" t="s">
        <v>136</v>
      </c>
      <c r="D12" s="1" t="s">
        <v>137</v>
      </c>
      <c r="E12" s="1" t="s">
        <v>5</v>
      </c>
      <c r="F12" s="4" t="s">
        <v>138</v>
      </c>
      <c r="G12" s="4" t="s">
        <v>47</v>
      </c>
      <c r="H12" s="4" t="s">
        <v>221</v>
      </c>
      <c r="I12" s="23" t="s">
        <v>156</v>
      </c>
      <c r="J12" s="4" t="s">
        <v>134</v>
      </c>
      <c r="K12" s="4" t="s">
        <v>134</v>
      </c>
      <c r="L12" s="4">
        <v>18</v>
      </c>
      <c r="M12" s="4">
        <v>18</v>
      </c>
      <c r="N12" s="4">
        <v>2</v>
      </c>
      <c r="O12" s="4">
        <v>0</v>
      </c>
      <c r="P12" s="4">
        <v>1</v>
      </c>
      <c r="Q12" s="4">
        <v>1</v>
      </c>
      <c r="R12" s="4">
        <v>3</v>
      </c>
      <c r="S12" s="4">
        <v>10</v>
      </c>
      <c r="T12" s="4">
        <v>4</v>
      </c>
      <c r="U12" s="4">
        <v>0</v>
      </c>
      <c r="V12" s="4">
        <v>2</v>
      </c>
      <c r="W12" s="4">
        <v>5</v>
      </c>
      <c r="X12" s="52">
        <f t="shared" si="0"/>
        <v>64</v>
      </c>
      <c r="Y12" s="53">
        <f t="shared" si="1"/>
        <v>0.32</v>
      </c>
      <c r="Z12" s="4"/>
      <c r="AA12" s="4">
        <v>64</v>
      </c>
      <c r="AB12" s="29" t="s">
        <v>218</v>
      </c>
      <c r="AC12" s="1" t="s">
        <v>139</v>
      </c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 s="13"/>
    </row>
    <row r="13" spans="1:1023" s="1" customFormat="1" ht="90">
      <c r="A13" s="4">
        <v>10</v>
      </c>
      <c r="B13" s="41" t="s">
        <v>186</v>
      </c>
      <c r="C13" s="1" t="s">
        <v>118</v>
      </c>
      <c r="D13" s="1" t="s">
        <v>119</v>
      </c>
      <c r="E13" s="1" t="s">
        <v>8</v>
      </c>
      <c r="F13" s="12">
        <v>38594</v>
      </c>
      <c r="G13" s="4" t="s">
        <v>47</v>
      </c>
      <c r="H13" s="12" t="s">
        <v>219</v>
      </c>
      <c r="I13" s="23" t="s">
        <v>155</v>
      </c>
      <c r="J13" s="4">
        <v>11</v>
      </c>
      <c r="K13" s="4">
        <v>11</v>
      </c>
      <c r="L13" s="4">
        <v>23</v>
      </c>
      <c r="M13" s="4">
        <v>0</v>
      </c>
      <c r="N13" s="4">
        <v>4</v>
      </c>
      <c r="O13" s="4">
        <v>5</v>
      </c>
      <c r="P13" s="4">
        <v>5</v>
      </c>
      <c r="Q13" s="4">
        <v>2</v>
      </c>
      <c r="R13" s="4">
        <v>1</v>
      </c>
      <c r="S13" s="4">
        <v>10</v>
      </c>
      <c r="T13" s="4">
        <v>8</v>
      </c>
      <c r="U13" s="4">
        <v>1</v>
      </c>
      <c r="V13" s="4">
        <v>0</v>
      </c>
      <c r="W13" s="4">
        <v>3</v>
      </c>
      <c r="X13" s="52">
        <f t="shared" si="0"/>
        <v>62</v>
      </c>
      <c r="Y13" s="53">
        <f t="shared" si="1"/>
        <v>0.31</v>
      </c>
      <c r="Z13" s="4"/>
      <c r="AA13" s="4">
        <v>62</v>
      </c>
      <c r="AB13" s="29" t="s">
        <v>218</v>
      </c>
      <c r="AC13" s="1" t="s">
        <v>106</v>
      </c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 s="13"/>
    </row>
    <row r="14" spans="1:1023" s="1" customFormat="1" ht="60">
      <c r="A14" s="4">
        <v>11</v>
      </c>
      <c r="B14" s="42" t="s">
        <v>184</v>
      </c>
      <c r="C14" s="1" t="s">
        <v>50</v>
      </c>
      <c r="D14" s="1" t="s">
        <v>51</v>
      </c>
      <c r="E14" s="1" t="s">
        <v>6</v>
      </c>
      <c r="F14" s="4" t="s">
        <v>52</v>
      </c>
      <c r="G14" s="4" t="s">
        <v>47</v>
      </c>
      <c r="H14" s="4" t="s">
        <v>220</v>
      </c>
      <c r="I14" s="23" t="s">
        <v>28</v>
      </c>
      <c r="J14" s="11">
        <v>11</v>
      </c>
      <c r="K14" s="11">
        <v>11</v>
      </c>
      <c r="L14" s="11">
        <v>12</v>
      </c>
      <c r="M14" s="11">
        <v>13</v>
      </c>
      <c r="N14" s="11">
        <v>3</v>
      </c>
      <c r="O14" s="11">
        <v>5</v>
      </c>
      <c r="P14" s="11">
        <v>4</v>
      </c>
      <c r="Q14" s="11">
        <v>2</v>
      </c>
      <c r="R14" s="11">
        <v>5</v>
      </c>
      <c r="S14" s="11">
        <v>3</v>
      </c>
      <c r="T14" s="11">
        <v>1</v>
      </c>
      <c r="U14" s="11">
        <v>2</v>
      </c>
      <c r="V14" s="11">
        <v>3</v>
      </c>
      <c r="W14" s="11">
        <v>1</v>
      </c>
      <c r="X14" s="52">
        <f t="shared" si="0"/>
        <v>54</v>
      </c>
      <c r="Y14" s="53">
        <f t="shared" si="1"/>
        <v>0.27</v>
      </c>
      <c r="Z14" s="11"/>
      <c r="AA14" s="11">
        <v>54</v>
      </c>
      <c r="AB14" s="38" t="s">
        <v>218</v>
      </c>
      <c r="AC14" s="1" t="s">
        <v>58</v>
      </c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 s="13"/>
    </row>
    <row r="15" spans="1:1023" s="1" customFormat="1" ht="60">
      <c r="A15" s="4">
        <v>12</v>
      </c>
      <c r="B15" s="44" t="s">
        <v>191</v>
      </c>
      <c r="C15" s="19" t="s">
        <v>131</v>
      </c>
      <c r="D15" s="1" t="s">
        <v>132</v>
      </c>
      <c r="E15" s="1" t="s">
        <v>122</v>
      </c>
      <c r="F15" s="4" t="s">
        <v>133</v>
      </c>
      <c r="G15" s="4" t="s">
        <v>47</v>
      </c>
      <c r="H15" s="4" t="s">
        <v>221</v>
      </c>
      <c r="I15" s="23" t="s">
        <v>157</v>
      </c>
      <c r="J15" s="4" t="s">
        <v>134</v>
      </c>
      <c r="K15" s="4" t="s">
        <v>134</v>
      </c>
      <c r="L15" s="4">
        <v>14</v>
      </c>
      <c r="M15" s="4">
        <v>12</v>
      </c>
      <c r="N15" s="4">
        <v>1</v>
      </c>
      <c r="O15" s="4">
        <v>0</v>
      </c>
      <c r="P15" s="4">
        <v>3</v>
      </c>
      <c r="Q15" s="4">
        <v>0</v>
      </c>
      <c r="R15" s="4">
        <v>3</v>
      </c>
      <c r="S15" s="4">
        <v>4</v>
      </c>
      <c r="T15" s="4">
        <v>5</v>
      </c>
      <c r="U15" s="4">
        <v>3</v>
      </c>
      <c r="V15" s="4">
        <v>5</v>
      </c>
      <c r="W15" s="4">
        <v>4</v>
      </c>
      <c r="X15" s="52">
        <f t="shared" si="0"/>
        <v>54</v>
      </c>
      <c r="Y15" s="53">
        <f t="shared" si="1"/>
        <v>0.27</v>
      </c>
      <c r="Z15" s="4"/>
      <c r="AA15" s="4">
        <v>54</v>
      </c>
      <c r="AB15" s="29" t="s">
        <v>218</v>
      </c>
      <c r="AC15" s="1" t="s">
        <v>135</v>
      </c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 s="13"/>
    </row>
    <row r="16" spans="1:1023" s="1" customFormat="1" ht="60">
      <c r="A16" s="4">
        <v>13</v>
      </c>
      <c r="B16" s="44" t="s">
        <v>189</v>
      </c>
      <c r="C16" s="13" t="s">
        <v>178</v>
      </c>
      <c r="D16" s="1" t="s">
        <v>126</v>
      </c>
      <c r="E16" s="1" t="s">
        <v>122</v>
      </c>
      <c r="F16" s="12">
        <v>38605</v>
      </c>
      <c r="G16" s="4" t="s">
        <v>47</v>
      </c>
      <c r="H16" s="12" t="s">
        <v>219</v>
      </c>
      <c r="I16" s="23" t="s">
        <v>168</v>
      </c>
      <c r="J16" s="4">
        <v>11</v>
      </c>
      <c r="K16" s="4">
        <v>11</v>
      </c>
      <c r="L16" s="4">
        <v>20</v>
      </c>
      <c r="M16" s="4">
        <v>11</v>
      </c>
      <c r="N16" s="4">
        <v>0</v>
      </c>
      <c r="O16" s="4">
        <v>5</v>
      </c>
      <c r="P16" s="4">
        <v>0</v>
      </c>
      <c r="Q16" s="4">
        <v>0</v>
      </c>
      <c r="R16" s="4">
        <v>1</v>
      </c>
      <c r="S16" s="4">
        <v>1</v>
      </c>
      <c r="T16" s="4">
        <v>5</v>
      </c>
      <c r="U16" s="4">
        <v>0</v>
      </c>
      <c r="V16" s="4">
        <v>1</v>
      </c>
      <c r="W16" s="4">
        <v>4</v>
      </c>
      <c r="X16" s="52">
        <f t="shared" si="0"/>
        <v>48</v>
      </c>
      <c r="Y16" s="53">
        <f t="shared" si="1"/>
        <v>0.24</v>
      </c>
      <c r="Z16" s="4"/>
      <c r="AA16" s="4">
        <v>48</v>
      </c>
      <c r="AB16" s="29" t="s">
        <v>218</v>
      </c>
      <c r="AC16" s="1" t="s">
        <v>127</v>
      </c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 s="13"/>
    </row>
    <row r="17" spans="1:1020" s="1" customFormat="1" ht="75">
      <c r="A17" s="4">
        <v>14</v>
      </c>
      <c r="B17" s="44" t="s">
        <v>194</v>
      </c>
      <c r="C17" s="19" t="s">
        <v>144</v>
      </c>
      <c r="D17" s="1" t="s">
        <v>145</v>
      </c>
      <c r="E17" s="1" t="s">
        <v>10</v>
      </c>
      <c r="F17" s="4" t="s">
        <v>146</v>
      </c>
      <c r="G17" s="4" t="s">
        <v>47</v>
      </c>
      <c r="H17" s="4" t="s">
        <v>221</v>
      </c>
      <c r="I17" s="22" t="s">
        <v>147</v>
      </c>
      <c r="J17" s="4" t="s">
        <v>134</v>
      </c>
      <c r="K17" s="4" t="s">
        <v>134</v>
      </c>
      <c r="L17" s="4">
        <v>19</v>
      </c>
      <c r="M17" s="4">
        <v>13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2</v>
      </c>
      <c r="T17" s="4">
        <v>0</v>
      </c>
      <c r="U17" s="4">
        <v>0</v>
      </c>
      <c r="V17" s="4">
        <v>3</v>
      </c>
      <c r="W17" s="4">
        <v>4</v>
      </c>
      <c r="X17" s="52">
        <f t="shared" si="0"/>
        <v>41</v>
      </c>
      <c r="Y17" s="53">
        <f t="shared" si="1"/>
        <v>0.20499999999999999</v>
      </c>
      <c r="Z17" s="4"/>
      <c r="AA17" s="4">
        <v>41</v>
      </c>
      <c r="AB17" s="29" t="s">
        <v>218</v>
      </c>
      <c r="AC17" s="1" t="s">
        <v>148</v>
      </c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 s="13"/>
    </row>
    <row r="18" spans="1:1020" s="1" customFormat="1" ht="45">
      <c r="A18" s="4">
        <v>15</v>
      </c>
      <c r="B18" s="43" t="s">
        <v>185</v>
      </c>
      <c r="C18" s="13" t="s">
        <v>53</v>
      </c>
      <c r="D18" s="1" t="s">
        <v>54</v>
      </c>
      <c r="E18" s="1" t="s">
        <v>8</v>
      </c>
      <c r="F18" s="4" t="s">
        <v>55</v>
      </c>
      <c r="G18" s="4" t="s">
        <v>47</v>
      </c>
      <c r="H18" s="4" t="s">
        <v>220</v>
      </c>
      <c r="I18" s="23" t="s">
        <v>160</v>
      </c>
      <c r="J18" s="11">
        <v>11</v>
      </c>
      <c r="K18" s="11">
        <v>11</v>
      </c>
      <c r="L18" s="11">
        <v>14</v>
      </c>
      <c r="M18" s="11">
        <v>15</v>
      </c>
      <c r="N18" s="11">
        <v>0</v>
      </c>
      <c r="O18" s="11">
        <v>4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52">
        <f t="shared" si="0"/>
        <v>33</v>
      </c>
      <c r="Y18" s="53">
        <f t="shared" si="1"/>
        <v>0.16500000000000001</v>
      </c>
      <c r="Z18" s="11"/>
      <c r="AA18" s="11">
        <v>33</v>
      </c>
      <c r="AB18" s="38" t="s">
        <v>218</v>
      </c>
      <c r="AC18" s="1" t="s">
        <v>59</v>
      </c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 s="13"/>
    </row>
    <row r="19" spans="1:1020" s="1" customFormat="1" ht="60">
      <c r="A19" s="4">
        <v>16</v>
      </c>
      <c r="B19" s="44" t="s">
        <v>193</v>
      </c>
      <c r="C19" s="19" t="s">
        <v>140</v>
      </c>
      <c r="D19" s="1" t="s">
        <v>61</v>
      </c>
      <c r="E19" s="1" t="s">
        <v>141</v>
      </c>
      <c r="F19" s="4" t="s">
        <v>142</v>
      </c>
      <c r="G19" s="4" t="s">
        <v>47</v>
      </c>
      <c r="H19" s="4" t="s">
        <v>221</v>
      </c>
      <c r="I19" s="23" t="s">
        <v>162</v>
      </c>
      <c r="J19" s="4" t="s">
        <v>134</v>
      </c>
      <c r="K19" s="4" t="s">
        <v>134</v>
      </c>
      <c r="L19" s="4">
        <v>5</v>
      </c>
      <c r="M19" s="4">
        <v>11</v>
      </c>
      <c r="N19" s="4">
        <v>2</v>
      </c>
      <c r="O19" s="4">
        <v>0</v>
      </c>
      <c r="P19" s="4">
        <v>3</v>
      </c>
      <c r="Q19" s="4">
        <v>0</v>
      </c>
      <c r="R19" s="4">
        <v>1</v>
      </c>
      <c r="S19" s="4">
        <v>1</v>
      </c>
      <c r="T19" s="4">
        <v>0</v>
      </c>
      <c r="U19" s="4">
        <v>0</v>
      </c>
      <c r="V19" s="4">
        <v>3</v>
      </c>
      <c r="W19" s="4">
        <v>3</v>
      </c>
      <c r="X19" s="52">
        <f t="shared" si="0"/>
        <v>29</v>
      </c>
      <c r="Y19" s="53">
        <f t="shared" si="1"/>
        <v>0.14499999999999999</v>
      </c>
      <c r="Z19" s="4"/>
      <c r="AA19" s="4">
        <v>29</v>
      </c>
      <c r="AB19" s="29" t="s">
        <v>218</v>
      </c>
      <c r="AC19" s="1" t="s">
        <v>143</v>
      </c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 s="13"/>
    </row>
    <row r="20" spans="1:1020" s="1" customFormat="1">
      <c r="A20" s="4"/>
      <c r="B20" s="41"/>
      <c r="F20" s="4"/>
      <c r="G20" s="4"/>
      <c r="H20" s="4"/>
      <c r="I20" s="2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2">
        <f t="shared" si="0"/>
        <v>0</v>
      </c>
      <c r="Y20" s="53">
        <f t="shared" si="1"/>
        <v>0</v>
      </c>
      <c r="Z20" s="4"/>
      <c r="AA20" s="4"/>
      <c r="AB20" s="29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 s="13"/>
    </row>
    <row r="21" spans="1:1020" s="1" customFormat="1">
      <c r="A21" s="4"/>
      <c r="B21" s="41"/>
      <c r="F21" s="4"/>
      <c r="G21" s="4"/>
      <c r="H21" s="4"/>
      <c r="I21" s="2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2">
        <f t="shared" si="0"/>
        <v>0</v>
      </c>
      <c r="Y21" s="53">
        <f t="shared" si="1"/>
        <v>0</v>
      </c>
      <c r="Z21" s="4"/>
      <c r="AA21" s="4"/>
      <c r="AB21" s="29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 s="13"/>
    </row>
    <row r="22" spans="1:1020" s="1" customFormat="1" ht="105">
      <c r="A22" s="4">
        <v>1</v>
      </c>
      <c r="B22" s="41" t="s">
        <v>210</v>
      </c>
      <c r="C22" s="16" t="s">
        <v>128</v>
      </c>
      <c r="D22" s="16" t="s">
        <v>129</v>
      </c>
      <c r="E22" s="16" t="s">
        <v>130</v>
      </c>
      <c r="F22" s="17">
        <v>38764</v>
      </c>
      <c r="G22" s="18" t="s">
        <v>47</v>
      </c>
      <c r="H22" s="17" t="s">
        <v>221</v>
      </c>
      <c r="I22" s="23" t="s">
        <v>158</v>
      </c>
      <c r="J22" s="18">
        <v>10</v>
      </c>
      <c r="K22" s="18">
        <v>10</v>
      </c>
      <c r="L22" s="18">
        <v>25</v>
      </c>
      <c r="M22" s="18">
        <v>13</v>
      </c>
      <c r="N22" s="18">
        <v>2</v>
      </c>
      <c r="O22" s="18">
        <v>6</v>
      </c>
      <c r="P22" s="18">
        <v>4</v>
      </c>
      <c r="Q22" s="18">
        <v>7</v>
      </c>
      <c r="R22" s="18">
        <v>5</v>
      </c>
      <c r="S22" s="18">
        <v>4</v>
      </c>
      <c r="T22" s="18">
        <v>7</v>
      </c>
      <c r="U22" s="18">
        <v>1</v>
      </c>
      <c r="V22" s="18">
        <v>5</v>
      </c>
      <c r="W22" s="18">
        <v>5</v>
      </c>
      <c r="X22" s="52">
        <f t="shared" si="0"/>
        <v>84</v>
      </c>
      <c r="Y22" s="53">
        <f t="shared" si="1"/>
        <v>0.42</v>
      </c>
      <c r="Z22" s="18"/>
      <c r="AA22" s="18">
        <v>84</v>
      </c>
      <c r="AB22" s="50" t="s">
        <v>216</v>
      </c>
      <c r="AC22" s="16" t="s">
        <v>223</v>
      </c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1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9"/>
      <c r="PH22" s="9"/>
      <c r="PI22" s="9"/>
      <c r="PJ22" s="9"/>
      <c r="PK22" s="9"/>
      <c r="PL22" s="9"/>
      <c r="PM22" s="9"/>
      <c r="PN22" s="9"/>
      <c r="PO22" s="9"/>
      <c r="PP22" s="9"/>
      <c r="PQ22" s="9"/>
      <c r="PR22" s="9"/>
      <c r="PS22" s="9"/>
      <c r="PT22" s="9"/>
      <c r="PU22" s="9"/>
      <c r="PV22" s="9"/>
      <c r="PW22" s="9"/>
      <c r="PX22" s="9"/>
      <c r="PY22" s="9"/>
      <c r="PZ22" s="9"/>
      <c r="QA22" s="9"/>
      <c r="QB22" s="9"/>
      <c r="QC22" s="9"/>
      <c r="QD22" s="9"/>
      <c r="QE22" s="9"/>
      <c r="QF22" s="9"/>
      <c r="QG22" s="9"/>
      <c r="QH22" s="9"/>
      <c r="QI22" s="9"/>
      <c r="QJ22" s="9"/>
      <c r="QK22" s="9"/>
      <c r="QL22" s="9"/>
      <c r="QM22" s="9"/>
      <c r="QN22" s="9"/>
      <c r="QO22" s="9"/>
      <c r="QP22" s="9"/>
      <c r="QQ22" s="9"/>
      <c r="QR22" s="9"/>
      <c r="QS22" s="9"/>
      <c r="QT22" s="9"/>
      <c r="QU22" s="9"/>
      <c r="QV22" s="9"/>
      <c r="QW22" s="9"/>
      <c r="QX22" s="9"/>
      <c r="QY22" s="9"/>
      <c r="QZ22" s="9"/>
      <c r="RA22" s="9"/>
      <c r="RB22" s="9"/>
      <c r="RC22" s="9"/>
      <c r="RD22" s="9"/>
      <c r="RE22" s="9"/>
      <c r="RF22" s="9"/>
      <c r="RG22" s="9"/>
      <c r="RH22" s="9"/>
      <c r="RI22" s="9"/>
      <c r="RJ22" s="9"/>
      <c r="RK22" s="9"/>
      <c r="RL22" s="9"/>
      <c r="RM22" s="9"/>
      <c r="RN22" s="9"/>
      <c r="RO22" s="9"/>
      <c r="RP22" s="9"/>
      <c r="RQ22" s="9"/>
      <c r="RR22" s="9"/>
      <c r="RS22" s="9"/>
      <c r="RT22" s="9"/>
      <c r="RU22" s="9"/>
      <c r="RV22" s="9"/>
      <c r="RW22" s="9"/>
      <c r="RX22" s="9"/>
      <c r="RY22" s="9"/>
      <c r="RZ22" s="9"/>
      <c r="SA22" s="9"/>
      <c r="SB22" s="9"/>
      <c r="SC22" s="9"/>
      <c r="SD22" s="9"/>
      <c r="SE22" s="9"/>
      <c r="SF22" s="9"/>
      <c r="SG22" s="9"/>
      <c r="SH22" s="9"/>
      <c r="SI22" s="9"/>
      <c r="SJ22" s="9"/>
      <c r="SK22" s="9"/>
      <c r="SL22" s="9"/>
      <c r="SM22" s="9"/>
      <c r="SN22" s="9"/>
      <c r="SO22" s="9"/>
      <c r="SP22" s="9"/>
      <c r="SQ22" s="9"/>
      <c r="SR22" s="9"/>
      <c r="SS22" s="9"/>
      <c r="ST22" s="9"/>
      <c r="SU22" s="9"/>
      <c r="SV22" s="9"/>
      <c r="SW22" s="9"/>
      <c r="SX22" s="9"/>
      <c r="SY22" s="9"/>
      <c r="SZ22" s="9"/>
      <c r="TA22" s="9"/>
      <c r="TB22" s="9"/>
      <c r="TC22" s="9"/>
      <c r="TD22" s="9"/>
      <c r="TE22" s="9"/>
      <c r="TF22" s="9"/>
      <c r="TG22" s="9"/>
      <c r="TH22" s="9"/>
      <c r="TI22" s="9"/>
      <c r="TJ22" s="9"/>
      <c r="TK22" s="9"/>
      <c r="TL22" s="9"/>
      <c r="TM22" s="9"/>
      <c r="TN22" s="9"/>
      <c r="TO22" s="9"/>
      <c r="TP22" s="9"/>
      <c r="TQ22" s="9"/>
      <c r="TR22" s="9"/>
      <c r="TS22" s="9"/>
      <c r="TT22" s="9"/>
      <c r="TU22" s="9"/>
      <c r="TV22" s="9"/>
      <c r="TW22" s="9"/>
      <c r="TX22" s="9"/>
      <c r="TY22" s="9"/>
      <c r="TZ22" s="9"/>
      <c r="UA22" s="9"/>
      <c r="UB22" s="9"/>
      <c r="UC22" s="9"/>
      <c r="UD22" s="9"/>
      <c r="UE22" s="9"/>
      <c r="UF22" s="9"/>
      <c r="UG22" s="9"/>
      <c r="UH22" s="9"/>
      <c r="UI22" s="9"/>
      <c r="UJ22" s="9"/>
      <c r="UK22" s="9"/>
      <c r="UL22" s="9"/>
      <c r="UM22" s="9"/>
      <c r="UN22" s="9"/>
      <c r="UO22" s="9"/>
      <c r="UP22" s="9"/>
      <c r="UQ22" s="9"/>
      <c r="UR22" s="9"/>
      <c r="US22" s="9"/>
      <c r="UT22" s="9"/>
      <c r="UU22" s="9"/>
      <c r="UV22" s="9"/>
      <c r="UW22" s="9"/>
      <c r="UX22" s="9"/>
      <c r="UY22" s="9"/>
      <c r="UZ22" s="9"/>
      <c r="VA22" s="9"/>
      <c r="VB22" s="9"/>
      <c r="VC22" s="9"/>
      <c r="VD22" s="9"/>
      <c r="VE22" s="9"/>
      <c r="VF22" s="9"/>
      <c r="VG22" s="9"/>
      <c r="VH22" s="9"/>
      <c r="VI22" s="9"/>
      <c r="VJ22" s="9"/>
      <c r="VK22" s="9"/>
      <c r="VL22" s="9"/>
      <c r="VM22" s="9"/>
      <c r="VN22" s="9"/>
      <c r="VO22" s="9"/>
      <c r="VP22" s="9"/>
      <c r="VQ22" s="9"/>
      <c r="VR22" s="9"/>
      <c r="VS22" s="9"/>
      <c r="VT22" s="9"/>
      <c r="VU22" s="9"/>
      <c r="VV22" s="9"/>
      <c r="VW22" s="9"/>
      <c r="VX22" s="9"/>
      <c r="VY22" s="9"/>
      <c r="VZ22" s="9"/>
      <c r="WA22" s="9"/>
      <c r="WB22" s="9"/>
      <c r="WC22" s="9"/>
      <c r="WD22" s="9"/>
      <c r="WE22" s="9"/>
      <c r="WF22" s="9"/>
      <c r="WG22" s="9"/>
      <c r="WH22" s="9"/>
      <c r="WI22" s="9"/>
      <c r="WJ22" s="9"/>
      <c r="WK22" s="9"/>
      <c r="WL22" s="9"/>
      <c r="WM22" s="9"/>
      <c r="WN22" s="9"/>
      <c r="WO22" s="9"/>
      <c r="WP22" s="9"/>
      <c r="WQ22" s="9"/>
      <c r="WR22" s="9"/>
      <c r="WS22" s="9"/>
      <c r="WT22" s="9"/>
      <c r="WU22" s="9"/>
      <c r="WV22" s="9"/>
      <c r="WW22" s="9"/>
      <c r="WX22" s="9"/>
      <c r="WY22" s="9"/>
      <c r="WZ22" s="9"/>
      <c r="XA22" s="9"/>
      <c r="XB22" s="9"/>
      <c r="XC22" s="9"/>
      <c r="XD22" s="9"/>
      <c r="XE22" s="9"/>
      <c r="XF22" s="9"/>
      <c r="XG22" s="9"/>
      <c r="XH22" s="9"/>
      <c r="XI22" s="9"/>
      <c r="XJ22" s="9"/>
      <c r="XK22" s="9"/>
      <c r="XL22" s="9"/>
      <c r="XM22" s="9"/>
      <c r="XN22" s="9"/>
      <c r="XO22" s="9"/>
      <c r="XP22" s="9"/>
      <c r="XQ22" s="9"/>
      <c r="XR22" s="9"/>
      <c r="XS22" s="9"/>
      <c r="XT22" s="9"/>
      <c r="XU22" s="9"/>
      <c r="XV22" s="9"/>
      <c r="XW22" s="9"/>
      <c r="XX22" s="9"/>
      <c r="XY22" s="9"/>
      <c r="XZ22" s="9"/>
      <c r="YA22" s="9"/>
      <c r="YB22" s="9"/>
      <c r="YC22" s="9"/>
      <c r="YD22" s="9"/>
      <c r="YE22" s="9"/>
      <c r="YF22" s="9"/>
      <c r="YG22" s="9"/>
      <c r="YH22" s="9"/>
      <c r="YI22" s="9"/>
      <c r="YJ22" s="9"/>
      <c r="YK22" s="9"/>
      <c r="YL22" s="9"/>
      <c r="YM22" s="9"/>
      <c r="YN22" s="9"/>
      <c r="YO22" s="9"/>
      <c r="YP22" s="9"/>
      <c r="YQ22" s="9"/>
      <c r="YR22" s="9"/>
      <c r="YS22" s="9"/>
      <c r="YT22" s="9"/>
      <c r="YU22" s="9"/>
      <c r="YV22" s="9"/>
      <c r="YW22" s="9"/>
      <c r="YX22" s="9"/>
      <c r="YY22" s="9"/>
      <c r="YZ22" s="9"/>
      <c r="ZA22" s="9"/>
      <c r="ZB22" s="9"/>
      <c r="ZC22" s="9"/>
      <c r="ZD22" s="9"/>
      <c r="ZE22" s="9"/>
      <c r="ZF22" s="9"/>
      <c r="ZG22" s="9"/>
      <c r="ZH22" s="9"/>
      <c r="ZI22" s="9"/>
      <c r="ZJ22" s="9"/>
      <c r="ZK22" s="9"/>
      <c r="ZL22" s="9"/>
      <c r="ZM22" s="9"/>
      <c r="ZN22" s="9"/>
      <c r="ZO22" s="9"/>
      <c r="ZP22" s="9"/>
      <c r="ZQ22" s="9"/>
      <c r="ZR22" s="9"/>
      <c r="ZS22" s="9"/>
      <c r="ZT22" s="9"/>
      <c r="ZU22" s="9"/>
      <c r="ZV22" s="9"/>
      <c r="ZW22" s="9"/>
      <c r="ZX22" s="9"/>
      <c r="ZY22" s="9"/>
      <c r="ZZ22" s="9"/>
      <c r="AAA22" s="9"/>
      <c r="AAB22" s="9"/>
      <c r="AAC22" s="9"/>
      <c r="AAD22" s="9"/>
      <c r="AAE22" s="9"/>
      <c r="AAF22" s="9"/>
      <c r="AAG22" s="9"/>
      <c r="AAH22" s="9"/>
      <c r="AAI22" s="9"/>
      <c r="AAJ22" s="9"/>
      <c r="AAK22" s="9"/>
      <c r="AAL22" s="9"/>
      <c r="AAM22" s="9"/>
      <c r="AAN22" s="9"/>
      <c r="AAO22" s="9"/>
      <c r="AAP22" s="9"/>
      <c r="AAQ22" s="9"/>
      <c r="AAR22" s="9"/>
      <c r="AAS22" s="9"/>
      <c r="AAT22" s="9"/>
      <c r="AAU22" s="9"/>
      <c r="AAV22" s="9"/>
      <c r="AAW22" s="9"/>
      <c r="AAX22" s="9"/>
      <c r="AAY22" s="9"/>
      <c r="AAZ22" s="9"/>
      <c r="ABA22" s="9"/>
      <c r="ABB22" s="9"/>
      <c r="ABC22" s="9"/>
      <c r="ABD22" s="9"/>
      <c r="ABE22" s="9"/>
      <c r="ABF22" s="9"/>
      <c r="ABG22" s="9"/>
      <c r="ABH22" s="9"/>
      <c r="ABI22" s="9"/>
      <c r="ABJ22" s="9"/>
      <c r="ABK22" s="9"/>
      <c r="ABL22" s="9"/>
      <c r="ABM22" s="9"/>
      <c r="ABN22" s="9"/>
      <c r="ABO22" s="9"/>
      <c r="ABP22" s="9"/>
      <c r="ABQ22" s="9"/>
      <c r="ABR22" s="9"/>
      <c r="ABS22" s="9"/>
      <c r="ABT22" s="9"/>
      <c r="ABU22" s="9"/>
      <c r="ABV22" s="9"/>
      <c r="ABW22" s="9"/>
      <c r="ABX22" s="9"/>
      <c r="ABY22" s="9"/>
      <c r="ABZ22" s="9"/>
      <c r="ACA22" s="9"/>
      <c r="ACB22" s="9"/>
      <c r="ACC22" s="9"/>
      <c r="ACD22" s="9"/>
      <c r="ACE22" s="9"/>
      <c r="ACF22" s="9"/>
      <c r="ACG22" s="9"/>
      <c r="ACH22" s="9"/>
      <c r="ACI22" s="9"/>
      <c r="ACJ22" s="9"/>
      <c r="ACK22" s="9"/>
      <c r="ACL22" s="9"/>
      <c r="ACM22" s="9"/>
      <c r="ACN22" s="9"/>
      <c r="ACO22" s="9"/>
      <c r="ACP22" s="9"/>
      <c r="ACQ22" s="9"/>
      <c r="ACR22" s="9"/>
      <c r="ACS22" s="9"/>
      <c r="ACT22" s="9"/>
      <c r="ACU22" s="9"/>
      <c r="ACV22" s="9"/>
      <c r="ACW22" s="9"/>
      <c r="ACX22" s="9"/>
      <c r="ACY22" s="9"/>
      <c r="ACZ22" s="9"/>
      <c r="ADA22" s="9"/>
      <c r="ADB22" s="9"/>
      <c r="ADC22" s="9"/>
      <c r="ADD22" s="9"/>
      <c r="ADE22" s="9"/>
      <c r="ADF22" s="9"/>
      <c r="ADG22" s="9"/>
      <c r="ADH22" s="9"/>
      <c r="ADI22" s="9"/>
      <c r="ADJ22" s="9"/>
      <c r="ADK22" s="9"/>
      <c r="ADL22" s="9"/>
      <c r="ADM22" s="9"/>
      <c r="ADN22" s="9"/>
      <c r="ADO22" s="9"/>
      <c r="ADP22" s="9"/>
      <c r="ADQ22" s="9"/>
      <c r="ADR22" s="9"/>
      <c r="ADS22" s="9"/>
      <c r="ADT22" s="9"/>
      <c r="ADU22" s="9"/>
      <c r="ADV22" s="9"/>
      <c r="ADW22" s="9"/>
      <c r="ADX22" s="9"/>
      <c r="ADY22" s="9"/>
      <c r="ADZ22" s="9"/>
      <c r="AEA22" s="9"/>
      <c r="AEB22" s="9"/>
      <c r="AEC22" s="9"/>
      <c r="AED22" s="9"/>
      <c r="AEE22" s="9"/>
      <c r="AEF22" s="9"/>
      <c r="AEG22" s="9"/>
      <c r="AEH22" s="9"/>
      <c r="AEI22" s="9"/>
      <c r="AEJ22" s="9"/>
      <c r="AEK22" s="9"/>
      <c r="AEL22" s="9"/>
      <c r="AEM22" s="9"/>
      <c r="AEN22" s="9"/>
      <c r="AEO22" s="9"/>
      <c r="AEP22" s="9"/>
      <c r="AEQ22" s="9"/>
      <c r="AER22" s="9"/>
      <c r="AES22" s="9"/>
      <c r="AET22" s="9"/>
      <c r="AEU22" s="9"/>
      <c r="AEV22" s="9"/>
      <c r="AEW22" s="9"/>
      <c r="AEX22" s="9"/>
      <c r="AEY22" s="9"/>
      <c r="AEZ22" s="9"/>
      <c r="AFA22" s="9"/>
      <c r="AFB22" s="9"/>
      <c r="AFC22" s="9"/>
      <c r="AFD22" s="9"/>
      <c r="AFE22" s="9"/>
      <c r="AFF22" s="9"/>
      <c r="AFG22" s="9"/>
      <c r="AFH22" s="9"/>
      <c r="AFI22" s="9"/>
      <c r="AFJ22" s="9"/>
      <c r="AFK22" s="9"/>
      <c r="AFL22" s="9"/>
      <c r="AFM22" s="9"/>
      <c r="AFN22" s="9"/>
      <c r="AFO22" s="9"/>
      <c r="AFP22" s="9"/>
      <c r="AFQ22" s="9"/>
      <c r="AFR22" s="9"/>
      <c r="AFS22" s="9"/>
      <c r="AFT22" s="9"/>
      <c r="AFU22" s="9"/>
      <c r="AFV22" s="9"/>
      <c r="AFW22" s="9"/>
      <c r="AFX22" s="9"/>
      <c r="AFY22" s="9"/>
      <c r="AFZ22" s="9"/>
      <c r="AGA22" s="9"/>
      <c r="AGB22" s="9"/>
      <c r="AGC22" s="9"/>
      <c r="AGD22" s="9"/>
      <c r="AGE22" s="9"/>
      <c r="AGF22" s="9"/>
      <c r="AGG22" s="9"/>
      <c r="AGH22" s="9"/>
      <c r="AGI22" s="9"/>
      <c r="AGJ22" s="9"/>
      <c r="AGK22" s="9"/>
      <c r="AGL22" s="9"/>
      <c r="AGM22" s="9"/>
      <c r="AGN22" s="9"/>
      <c r="AGO22" s="9"/>
      <c r="AGP22" s="9"/>
      <c r="AGQ22" s="9"/>
      <c r="AGR22" s="9"/>
      <c r="AGS22" s="9"/>
      <c r="AGT22" s="9"/>
      <c r="AGU22" s="9"/>
      <c r="AGV22" s="9"/>
      <c r="AGW22" s="9"/>
      <c r="AGX22" s="9"/>
      <c r="AGY22" s="9"/>
      <c r="AGZ22" s="9"/>
      <c r="AHA22" s="9"/>
      <c r="AHB22" s="9"/>
      <c r="AHC22" s="9"/>
      <c r="AHD22" s="9"/>
      <c r="AHE22" s="9"/>
      <c r="AHF22" s="9"/>
      <c r="AHG22" s="9"/>
      <c r="AHH22" s="9"/>
      <c r="AHI22" s="9"/>
      <c r="AHJ22" s="9"/>
      <c r="AHK22" s="9"/>
      <c r="AHL22" s="9"/>
      <c r="AHM22" s="9"/>
      <c r="AHN22" s="9"/>
      <c r="AHO22" s="9"/>
      <c r="AHP22" s="9"/>
      <c r="AHQ22" s="9"/>
      <c r="AHR22" s="9"/>
      <c r="AHS22" s="9"/>
      <c r="AHT22" s="9"/>
      <c r="AHU22" s="9"/>
      <c r="AHV22" s="9"/>
      <c r="AHW22" s="9"/>
      <c r="AHX22" s="9"/>
      <c r="AHY22" s="9"/>
      <c r="AHZ22" s="9"/>
      <c r="AIA22" s="9"/>
      <c r="AIB22" s="9"/>
      <c r="AIC22" s="9"/>
      <c r="AID22" s="9"/>
      <c r="AIE22" s="9"/>
      <c r="AIF22" s="9"/>
      <c r="AIG22" s="9"/>
      <c r="AIH22" s="9"/>
      <c r="AII22" s="9"/>
      <c r="AIJ22" s="9"/>
      <c r="AIK22" s="9"/>
      <c r="AIL22" s="9"/>
      <c r="AIM22" s="9"/>
      <c r="AIN22" s="9"/>
      <c r="AIO22" s="9"/>
      <c r="AIP22" s="9"/>
      <c r="AIQ22" s="9"/>
      <c r="AIR22" s="9"/>
      <c r="AIS22" s="9"/>
      <c r="AIT22" s="9"/>
      <c r="AIU22" s="9"/>
      <c r="AIV22" s="9"/>
      <c r="AIW22" s="9"/>
      <c r="AIX22" s="9"/>
      <c r="AIY22" s="9"/>
      <c r="AIZ22" s="9"/>
      <c r="AJA22" s="9"/>
      <c r="AJB22" s="9"/>
      <c r="AJC22" s="9"/>
      <c r="AJD22" s="9"/>
      <c r="AJE22" s="9"/>
      <c r="AJF22" s="9"/>
      <c r="AJG22" s="9"/>
      <c r="AJH22" s="9"/>
      <c r="AJI22" s="9"/>
      <c r="AJJ22" s="9"/>
      <c r="AJK22" s="9"/>
      <c r="AJL22" s="9"/>
      <c r="AJM22" s="9"/>
      <c r="AJN22" s="9"/>
      <c r="AJO22" s="9"/>
      <c r="AJP22" s="9"/>
      <c r="AJQ22" s="9"/>
      <c r="AJR22" s="9"/>
      <c r="AJS22" s="9"/>
      <c r="AJT22" s="9"/>
      <c r="AJU22" s="9"/>
      <c r="AJV22" s="9"/>
      <c r="AJW22" s="9"/>
      <c r="AJX22" s="9"/>
      <c r="AJY22" s="9"/>
      <c r="AJZ22" s="9"/>
      <c r="AKA22" s="9"/>
      <c r="AKB22" s="9"/>
      <c r="AKC22" s="9"/>
      <c r="AKD22" s="9"/>
      <c r="AKE22" s="9"/>
      <c r="AKF22" s="9"/>
      <c r="AKG22" s="9"/>
      <c r="AKH22" s="9"/>
      <c r="AKI22" s="9"/>
      <c r="AKJ22" s="9"/>
      <c r="AKK22" s="9"/>
      <c r="AKL22" s="9"/>
      <c r="AKM22" s="9"/>
      <c r="AKN22" s="9"/>
      <c r="AKO22" s="9"/>
      <c r="AKP22" s="9"/>
      <c r="AKQ22" s="9"/>
      <c r="AKR22" s="9"/>
      <c r="AKS22" s="9"/>
      <c r="AKT22" s="9"/>
      <c r="AKU22" s="9"/>
      <c r="AKV22" s="9"/>
      <c r="AKW22" s="9"/>
      <c r="AKX22" s="9"/>
      <c r="AKY22" s="9"/>
      <c r="AKZ22" s="9"/>
      <c r="ALA22" s="9"/>
      <c r="ALB22" s="9"/>
      <c r="ALC22" s="9"/>
      <c r="ALD22" s="9"/>
      <c r="ALE22" s="9"/>
      <c r="ALF22" s="9"/>
      <c r="ALG22" s="9"/>
      <c r="ALH22" s="9"/>
      <c r="ALI22" s="9"/>
      <c r="ALJ22" s="9"/>
      <c r="ALK22" s="9"/>
      <c r="ALL22" s="9"/>
      <c r="ALM22" s="9"/>
      <c r="ALN22" s="9"/>
      <c r="ALO22" s="9"/>
      <c r="ALP22" s="9"/>
      <c r="ALQ22" s="9"/>
      <c r="ALR22" s="9"/>
      <c r="ALS22" s="9"/>
      <c r="ALT22" s="9"/>
      <c r="ALU22" s="9"/>
      <c r="ALV22" s="9"/>
      <c r="ALW22" s="9"/>
      <c r="ALX22" s="9"/>
      <c r="ALY22" s="9"/>
      <c r="ALZ22" s="9"/>
      <c r="AMA22" s="9"/>
      <c r="AMB22" s="9"/>
      <c r="AMC22" s="9"/>
      <c r="AMD22" s="9"/>
      <c r="AME22" s="9"/>
      <c r="AMF22" s="9"/>
    </row>
    <row r="23" spans="1:1020" s="1" customFormat="1" ht="90">
      <c r="A23" s="4">
        <v>2</v>
      </c>
      <c r="B23" s="41" t="s">
        <v>196</v>
      </c>
      <c r="C23" s="9" t="s">
        <v>29</v>
      </c>
      <c r="D23" s="9" t="s">
        <v>30</v>
      </c>
      <c r="E23" s="9" t="s">
        <v>31</v>
      </c>
      <c r="F23" s="12">
        <v>39255</v>
      </c>
      <c r="G23" s="14" t="s">
        <v>47</v>
      </c>
      <c r="H23" s="12" t="s">
        <v>219</v>
      </c>
      <c r="I23" s="22" t="s">
        <v>32</v>
      </c>
      <c r="J23" s="14">
        <v>10</v>
      </c>
      <c r="K23" s="14">
        <v>10</v>
      </c>
      <c r="L23" s="14">
        <v>28</v>
      </c>
      <c r="M23" s="14">
        <v>7</v>
      </c>
      <c r="N23" s="14">
        <v>2</v>
      </c>
      <c r="O23" s="14">
        <v>5</v>
      </c>
      <c r="P23" s="14">
        <v>4</v>
      </c>
      <c r="Q23" s="14">
        <v>3</v>
      </c>
      <c r="R23" s="14">
        <v>5</v>
      </c>
      <c r="S23" s="14">
        <v>3</v>
      </c>
      <c r="T23" s="14">
        <v>8</v>
      </c>
      <c r="U23" s="14">
        <v>0</v>
      </c>
      <c r="V23" s="14">
        <v>6</v>
      </c>
      <c r="W23" s="14">
        <v>4</v>
      </c>
      <c r="X23" s="52">
        <f t="shared" si="0"/>
        <v>75</v>
      </c>
      <c r="Y23" s="53">
        <f t="shared" si="1"/>
        <v>0.375</v>
      </c>
      <c r="Z23" s="14"/>
      <c r="AA23" s="14">
        <v>75</v>
      </c>
      <c r="AB23" s="39" t="s">
        <v>216</v>
      </c>
      <c r="AC23" s="1" t="s">
        <v>106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1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  <c r="QR23" s="9"/>
      <c r="QS23" s="9"/>
      <c r="QT23" s="9"/>
      <c r="QU23" s="9"/>
      <c r="QV23" s="9"/>
      <c r="QW23" s="9"/>
      <c r="QX23" s="9"/>
      <c r="QY23" s="9"/>
      <c r="QZ23" s="9"/>
      <c r="RA23" s="9"/>
      <c r="RB23" s="9"/>
      <c r="RC23" s="9"/>
      <c r="RD23" s="9"/>
      <c r="RE23" s="9"/>
      <c r="RF23" s="9"/>
      <c r="RG23" s="9"/>
      <c r="RH23" s="9"/>
      <c r="RI23" s="9"/>
      <c r="RJ23" s="9"/>
      <c r="RK23" s="9"/>
      <c r="RL23" s="9"/>
      <c r="RM23" s="9"/>
      <c r="RN23" s="9"/>
      <c r="RO23" s="9"/>
      <c r="RP23" s="9"/>
      <c r="RQ23" s="9"/>
      <c r="RR23" s="9"/>
      <c r="RS23" s="9"/>
      <c r="RT23" s="9"/>
      <c r="RU23" s="9"/>
      <c r="RV23" s="9"/>
      <c r="RW23" s="9"/>
      <c r="RX23" s="9"/>
      <c r="RY23" s="9"/>
      <c r="RZ23" s="9"/>
      <c r="SA23" s="9"/>
      <c r="SB23" s="9"/>
      <c r="SC23" s="9"/>
      <c r="SD23" s="9"/>
      <c r="SE23" s="9"/>
      <c r="SF23" s="9"/>
      <c r="SG23" s="9"/>
      <c r="SH23" s="9"/>
      <c r="SI23" s="9"/>
      <c r="SJ23" s="9"/>
      <c r="SK23" s="9"/>
      <c r="SL23" s="9"/>
      <c r="SM23" s="9"/>
      <c r="SN23" s="9"/>
      <c r="SO23" s="9"/>
      <c r="SP23" s="9"/>
      <c r="SQ23" s="9"/>
      <c r="SR23" s="9"/>
      <c r="SS23" s="9"/>
      <c r="ST23" s="9"/>
      <c r="SU23" s="9"/>
      <c r="SV23" s="9"/>
      <c r="SW23" s="9"/>
      <c r="SX23" s="9"/>
      <c r="SY23" s="9"/>
      <c r="SZ23" s="9"/>
      <c r="TA23" s="9"/>
      <c r="TB23" s="9"/>
      <c r="TC23" s="9"/>
      <c r="TD23" s="9"/>
      <c r="TE23" s="9"/>
      <c r="TF23" s="9"/>
      <c r="TG23" s="9"/>
      <c r="TH23" s="9"/>
      <c r="TI23" s="9"/>
      <c r="TJ23" s="9"/>
      <c r="TK23" s="9"/>
      <c r="TL23" s="9"/>
      <c r="TM23" s="9"/>
      <c r="TN23" s="9"/>
      <c r="TO23" s="9"/>
      <c r="TP23" s="9"/>
      <c r="TQ23" s="9"/>
      <c r="TR23" s="9"/>
      <c r="TS23" s="9"/>
      <c r="TT23" s="9"/>
      <c r="TU23" s="9"/>
      <c r="TV23" s="9"/>
      <c r="TW23" s="9"/>
      <c r="TX23" s="9"/>
      <c r="TY23" s="9"/>
      <c r="TZ23" s="9"/>
      <c r="UA23" s="9"/>
      <c r="UB23" s="9"/>
      <c r="UC23" s="9"/>
      <c r="UD23" s="9"/>
      <c r="UE23" s="9"/>
      <c r="UF23" s="9"/>
      <c r="UG23" s="9"/>
      <c r="UH23" s="9"/>
      <c r="UI23" s="9"/>
      <c r="UJ23" s="9"/>
      <c r="UK23" s="9"/>
      <c r="UL23" s="9"/>
      <c r="UM23" s="9"/>
      <c r="UN23" s="9"/>
      <c r="UO23" s="9"/>
      <c r="UP23" s="9"/>
      <c r="UQ23" s="9"/>
      <c r="UR23" s="9"/>
      <c r="US23" s="9"/>
      <c r="UT23" s="9"/>
      <c r="UU23" s="9"/>
      <c r="UV23" s="9"/>
      <c r="UW23" s="9"/>
      <c r="UX23" s="9"/>
      <c r="UY23" s="9"/>
      <c r="UZ23" s="9"/>
      <c r="VA23" s="9"/>
      <c r="VB23" s="9"/>
      <c r="VC23" s="9"/>
      <c r="VD23" s="9"/>
      <c r="VE23" s="9"/>
      <c r="VF23" s="9"/>
      <c r="VG23" s="9"/>
      <c r="VH23" s="9"/>
      <c r="VI23" s="9"/>
      <c r="VJ23" s="9"/>
      <c r="VK23" s="9"/>
      <c r="VL23" s="9"/>
      <c r="VM23" s="9"/>
      <c r="VN23" s="9"/>
      <c r="VO23" s="9"/>
      <c r="VP23" s="9"/>
      <c r="VQ23" s="9"/>
      <c r="VR23" s="9"/>
      <c r="VS23" s="9"/>
      <c r="VT23" s="9"/>
      <c r="VU23" s="9"/>
      <c r="VV23" s="9"/>
      <c r="VW23" s="9"/>
      <c r="VX23" s="9"/>
      <c r="VY23" s="9"/>
      <c r="VZ23" s="9"/>
      <c r="WA23" s="9"/>
      <c r="WB23" s="9"/>
      <c r="WC23" s="9"/>
      <c r="WD23" s="9"/>
      <c r="WE23" s="9"/>
      <c r="WF23" s="9"/>
      <c r="WG23" s="9"/>
      <c r="WH23" s="9"/>
      <c r="WI23" s="9"/>
      <c r="WJ23" s="9"/>
      <c r="WK23" s="9"/>
      <c r="WL23" s="9"/>
      <c r="WM23" s="9"/>
      <c r="WN23" s="9"/>
      <c r="WO23" s="9"/>
      <c r="WP23" s="9"/>
      <c r="WQ23" s="9"/>
      <c r="WR23" s="9"/>
      <c r="WS23" s="9"/>
      <c r="WT23" s="9"/>
      <c r="WU23" s="9"/>
      <c r="WV23" s="9"/>
      <c r="WW23" s="9"/>
      <c r="WX23" s="9"/>
      <c r="WY23" s="9"/>
      <c r="WZ23" s="9"/>
      <c r="XA23" s="9"/>
      <c r="XB23" s="9"/>
      <c r="XC23" s="9"/>
      <c r="XD23" s="9"/>
      <c r="XE23" s="9"/>
      <c r="XF23" s="9"/>
      <c r="XG23" s="9"/>
      <c r="XH23" s="9"/>
      <c r="XI23" s="9"/>
      <c r="XJ23" s="9"/>
      <c r="XK23" s="9"/>
      <c r="XL23" s="9"/>
      <c r="XM23" s="9"/>
      <c r="XN23" s="9"/>
      <c r="XO23" s="9"/>
      <c r="XP23" s="9"/>
      <c r="XQ23" s="9"/>
      <c r="XR23" s="9"/>
      <c r="XS23" s="9"/>
      <c r="XT23" s="9"/>
      <c r="XU23" s="9"/>
      <c r="XV23" s="9"/>
      <c r="XW23" s="9"/>
      <c r="XX23" s="9"/>
      <c r="XY23" s="9"/>
      <c r="XZ23" s="9"/>
      <c r="YA23" s="9"/>
      <c r="YB23" s="9"/>
      <c r="YC23" s="9"/>
      <c r="YD23" s="9"/>
      <c r="YE23" s="9"/>
      <c r="YF23" s="9"/>
      <c r="YG23" s="9"/>
      <c r="YH23" s="9"/>
      <c r="YI23" s="9"/>
      <c r="YJ23" s="9"/>
      <c r="YK23" s="9"/>
      <c r="YL23" s="9"/>
      <c r="YM23" s="9"/>
      <c r="YN23" s="9"/>
      <c r="YO23" s="9"/>
      <c r="YP23" s="9"/>
      <c r="YQ23" s="9"/>
      <c r="YR23" s="9"/>
      <c r="YS23" s="9"/>
      <c r="YT23" s="9"/>
      <c r="YU23" s="9"/>
      <c r="YV23" s="9"/>
      <c r="YW23" s="9"/>
      <c r="YX23" s="9"/>
      <c r="YY23" s="9"/>
      <c r="YZ23" s="9"/>
      <c r="ZA23" s="9"/>
      <c r="ZB23" s="9"/>
      <c r="ZC23" s="9"/>
      <c r="ZD23" s="9"/>
      <c r="ZE23" s="9"/>
      <c r="ZF23" s="9"/>
      <c r="ZG23" s="9"/>
      <c r="ZH23" s="9"/>
      <c r="ZI23" s="9"/>
      <c r="ZJ23" s="9"/>
      <c r="ZK23" s="9"/>
      <c r="ZL23" s="9"/>
      <c r="ZM23" s="9"/>
      <c r="ZN23" s="9"/>
      <c r="ZO23" s="9"/>
      <c r="ZP23" s="9"/>
      <c r="ZQ23" s="9"/>
      <c r="ZR23" s="9"/>
      <c r="ZS23" s="9"/>
      <c r="ZT23" s="9"/>
      <c r="ZU23" s="9"/>
      <c r="ZV23" s="9"/>
      <c r="ZW23" s="9"/>
      <c r="ZX23" s="9"/>
      <c r="ZY23" s="9"/>
      <c r="ZZ23" s="9"/>
      <c r="AAA23" s="9"/>
      <c r="AAB23" s="9"/>
      <c r="AAC23" s="9"/>
      <c r="AAD23" s="9"/>
      <c r="AAE23" s="9"/>
      <c r="AAF23" s="9"/>
      <c r="AAG23" s="9"/>
      <c r="AAH23" s="9"/>
      <c r="AAI23" s="9"/>
      <c r="AAJ23" s="9"/>
      <c r="AAK23" s="9"/>
      <c r="AAL23" s="9"/>
      <c r="AAM23" s="9"/>
      <c r="AAN23" s="9"/>
      <c r="AAO23" s="9"/>
      <c r="AAP23" s="9"/>
      <c r="AAQ23" s="9"/>
      <c r="AAR23" s="9"/>
      <c r="AAS23" s="9"/>
      <c r="AAT23" s="9"/>
      <c r="AAU23" s="9"/>
      <c r="AAV23" s="9"/>
      <c r="AAW23" s="9"/>
      <c r="AAX23" s="9"/>
      <c r="AAY23" s="9"/>
      <c r="AAZ23" s="9"/>
      <c r="ABA23" s="9"/>
      <c r="ABB23" s="9"/>
      <c r="ABC23" s="9"/>
      <c r="ABD23" s="9"/>
      <c r="ABE23" s="9"/>
      <c r="ABF23" s="9"/>
      <c r="ABG23" s="9"/>
      <c r="ABH23" s="9"/>
      <c r="ABI23" s="9"/>
      <c r="ABJ23" s="9"/>
      <c r="ABK23" s="9"/>
      <c r="ABL23" s="9"/>
      <c r="ABM23" s="9"/>
      <c r="ABN23" s="9"/>
      <c r="ABO23" s="9"/>
      <c r="ABP23" s="9"/>
      <c r="ABQ23" s="9"/>
      <c r="ABR23" s="9"/>
      <c r="ABS23" s="9"/>
      <c r="ABT23" s="9"/>
      <c r="ABU23" s="9"/>
      <c r="ABV23" s="9"/>
      <c r="ABW23" s="9"/>
      <c r="ABX23" s="9"/>
      <c r="ABY23" s="9"/>
      <c r="ABZ23" s="9"/>
      <c r="ACA23" s="9"/>
      <c r="ACB23" s="9"/>
      <c r="ACC23" s="9"/>
      <c r="ACD23" s="9"/>
      <c r="ACE23" s="9"/>
      <c r="ACF23" s="9"/>
      <c r="ACG23" s="9"/>
      <c r="ACH23" s="9"/>
      <c r="ACI23" s="9"/>
      <c r="ACJ23" s="9"/>
      <c r="ACK23" s="9"/>
      <c r="ACL23" s="9"/>
      <c r="ACM23" s="9"/>
      <c r="ACN23" s="9"/>
      <c r="ACO23" s="9"/>
      <c r="ACP23" s="9"/>
      <c r="ACQ23" s="9"/>
      <c r="ACR23" s="9"/>
      <c r="ACS23" s="9"/>
      <c r="ACT23" s="9"/>
      <c r="ACU23" s="9"/>
      <c r="ACV23" s="9"/>
      <c r="ACW23" s="9"/>
      <c r="ACX23" s="9"/>
      <c r="ACY23" s="9"/>
      <c r="ACZ23" s="9"/>
      <c r="ADA23" s="9"/>
      <c r="ADB23" s="9"/>
      <c r="ADC23" s="9"/>
      <c r="ADD23" s="9"/>
      <c r="ADE23" s="9"/>
      <c r="ADF23" s="9"/>
      <c r="ADG23" s="9"/>
      <c r="ADH23" s="9"/>
      <c r="ADI23" s="9"/>
      <c r="ADJ23" s="9"/>
      <c r="ADK23" s="9"/>
      <c r="ADL23" s="9"/>
      <c r="ADM23" s="9"/>
      <c r="ADN23" s="9"/>
      <c r="ADO23" s="9"/>
      <c r="ADP23" s="9"/>
      <c r="ADQ23" s="9"/>
      <c r="ADR23" s="9"/>
      <c r="ADS23" s="9"/>
      <c r="ADT23" s="9"/>
      <c r="ADU23" s="9"/>
      <c r="ADV23" s="9"/>
      <c r="ADW23" s="9"/>
      <c r="ADX23" s="9"/>
      <c r="ADY23" s="9"/>
      <c r="ADZ23" s="9"/>
      <c r="AEA23" s="9"/>
      <c r="AEB23" s="9"/>
      <c r="AEC23" s="9"/>
      <c r="AED23" s="9"/>
      <c r="AEE23" s="9"/>
      <c r="AEF23" s="9"/>
      <c r="AEG23" s="9"/>
      <c r="AEH23" s="9"/>
      <c r="AEI23" s="9"/>
      <c r="AEJ23" s="9"/>
      <c r="AEK23" s="9"/>
      <c r="AEL23" s="9"/>
      <c r="AEM23" s="9"/>
      <c r="AEN23" s="9"/>
      <c r="AEO23" s="9"/>
      <c r="AEP23" s="9"/>
      <c r="AEQ23" s="9"/>
      <c r="AER23" s="9"/>
      <c r="AES23" s="9"/>
      <c r="AET23" s="9"/>
      <c r="AEU23" s="9"/>
      <c r="AEV23" s="9"/>
      <c r="AEW23" s="9"/>
      <c r="AEX23" s="9"/>
      <c r="AEY23" s="9"/>
      <c r="AEZ23" s="9"/>
      <c r="AFA23" s="9"/>
      <c r="AFB23" s="9"/>
      <c r="AFC23" s="9"/>
      <c r="AFD23" s="9"/>
      <c r="AFE23" s="9"/>
      <c r="AFF23" s="9"/>
      <c r="AFG23" s="9"/>
      <c r="AFH23" s="9"/>
      <c r="AFI23" s="9"/>
      <c r="AFJ23" s="9"/>
      <c r="AFK23" s="9"/>
      <c r="AFL23" s="9"/>
      <c r="AFM23" s="9"/>
      <c r="AFN23" s="9"/>
      <c r="AFO23" s="9"/>
      <c r="AFP23" s="9"/>
      <c r="AFQ23" s="9"/>
      <c r="AFR23" s="9"/>
      <c r="AFS23" s="9"/>
      <c r="AFT23" s="9"/>
      <c r="AFU23" s="9"/>
      <c r="AFV23" s="9"/>
      <c r="AFW23" s="9"/>
      <c r="AFX23" s="9"/>
      <c r="AFY23" s="9"/>
      <c r="AFZ23" s="9"/>
      <c r="AGA23" s="9"/>
      <c r="AGB23" s="9"/>
      <c r="AGC23" s="9"/>
      <c r="AGD23" s="9"/>
      <c r="AGE23" s="9"/>
      <c r="AGF23" s="9"/>
      <c r="AGG23" s="9"/>
      <c r="AGH23" s="9"/>
      <c r="AGI23" s="9"/>
      <c r="AGJ23" s="9"/>
      <c r="AGK23" s="9"/>
      <c r="AGL23" s="9"/>
      <c r="AGM23" s="9"/>
      <c r="AGN23" s="9"/>
      <c r="AGO23" s="9"/>
      <c r="AGP23" s="9"/>
      <c r="AGQ23" s="9"/>
      <c r="AGR23" s="9"/>
      <c r="AGS23" s="9"/>
      <c r="AGT23" s="9"/>
      <c r="AGU23" s="9"/>
      <c r="AGV23" s="9"/>
      <c r="AGW23" s="9"/>
      <c r="AGX23" s="9"/>
      <c r="AGY23" s="9"/>
      <c r="AGZ23" s="9"/>
      <c r="AHA23" s="9"/>
      <c r="AHB23" s="9"/>
      <c r="AHC23" s="9"/>
      <c r="AHD23" s="9"/>
      <c r="AHE23" s="9"/>
      <c r="AHF23" s="9"/>
      <c r="AHG23" s="9"/>
      <c r="AHH23" s="9"/>
      <c r="AHI23" s="9"/>
      <c r="AHJ23" s="9"/>
      <c r="AHK23" s="9"/>
      <c r="AHL23" s="9"/>
      <c r="AHM23" s="9"/>
      <c r="AHN23" s="9"/>
      <c r="AHO23" s="9"/>
      <c r="AHP23" s="9"/>
      <c r="AHQ23" s="9"/>
      <c r="AHR23" s="9"/>
      <c r="AHS23" s="9"/>
      <c r="AHT23" s="9"/>
      <c r="AHU23" s="9"/>
      <c r="AHV23" s="9"/>
      <c r="AHW23" s="9"/>
      <c r="AHX23" s="9"/>
      <c r="AHY23" s="9"/>
      <c r="AHZ23" s="9"/>
      <c r="AIA23" s="9"/>
      <c r="AIB23" s="9"/>
      <c r="AIC23" s="9"/>
      <c r="AID23" s="9"/>
      <c r="AIE23" s="9"/>
      <c r="AIF23" s="9"/>
      <c r="AIG23" s="9"/>
      <c r="AIH23" s="9"/>
      <c r="AII23" s="9"/>
      <c r="AIJ23" s="9"/>
      <c r="AIK23" s="9"/>
      <c r="AIL23" s="9"/>
      <c r="AIM23" s="9"/>
      <c r="AIN23" s="9"/>
      <c r="AIO23" s="9"/>
      <c r="AIP23" s="9"/>
      <c r="AIQ23" s="9"/>
      <c r="AIR23" s="9"/>
      <c r="AIS23" s="9"/>
      <c r="AIT23" s="9"/>
      <c r="AIU23" s="9"/>
      <c r="AIV23" s="9"/>
      <c r="AIW23" s="9"/>
      <c r="AIX23" s="9"/>
      <c r="AIY23" s="9"/>
      <c r="AIZ23" s="9"/>
      <c r="AJA23" s="9"/>
      <c r="AJB23" s="9"/>
      <c r="AJC23" s="9"/>
      <c r="AJD23" s="9"/>
      <c r="AJE23" s="9"/>
      <c r="AJF23" s="9"/>
      <c r="AJG23" s="9"/>
      <c r="AJH23" s="9"/>
      <c r="AJI23" s="9"/>
      <c r="AJJ23" s="9"/>
      <c r="AJK23" s="9"/>
      <c r="AJL23" s="9"/>
      <c r="AJM23" s="9"/>
      <c r="AJN23" s="9"/>
      <c r="AJO23" s="9"/>
      <c r="AJP23" s="9"/>
      <c r="AJQ23" s="9"/>
      <c r="AJR23" s="9"/>
      <c r="AJS23" s="9"/>
      <c r="AJT23" s="9"/>
      <c r="AJU23" s="9"/>
      <c r="AJV23" s="9"/>
      <c r="AJW23" s="9"/>
      <c r="AJX23" s="9"/>
      <c r="AJY23" s="9"/>
      <c r="AJZ23" s="9"/>
      <c r="AKA23" s="9"/>
      <c r="AKB23" s="9"/>
      <c r="AKC23" s="9"/>
      <c r="AKD23" s="9"/>
      <c r="AKE23" s="9"/>
      <c r="AKF23" s="9"/>
      <c r="AKG23" s="9"/>
      <c r="AKH23" s="9"/>
      <c r="AKI23" s="9"/>
      <c r="AKJ23" s="9"/>
      <c r="AKK23" s="9"/>
      <c r="AKL23" s="9"/>
      <c r="AKM23" s="9"/>
      <c r="AKN23" s="9"/>
      <c r="AKO23" s="9"/>
      <c r="AKP23" s="9"/>
      <c r="AKQ23" s="9"/>
      <c r="AKR23" s="9"/>
      <c r="AKS23" s="9"/>
      <c r="AKT23" s="9"/>
      <c r="AKU23" s="9"/>
      <c r="AKV23" s="9"/>
      <c r="AKW23" s="9"/>
      <c r="AKX23" s="9"/>
      <c r="AKY23" s="9"/>
      <c r="AKZ23" s="9"/>
      <c r="ALA23" s="9"/>
      <c r="ALB23" s="9"/>
      <c r="ALC23" s="9"/>
      <c r="ALD23" s="9"/>
      <c r="ALE23" s="9"/>
      <c r="ALF23" s="9"/>
      <c r="ALG23" s="9"/>
      <c r="ALH23" s="9"/>
      <c r="ALI23" s="9"/>
      <c r="ALJ23" s="9"/>
      <c r="ALK23" s="9"/>
      <c r="ALL23" s="9"/>
      <c r="ALM23" s="9"/>
      <c r="ALN23" s="9"/>
      <c r="ALO23" s="9"/>
      <c r="ALP23" s="9"/>
      <c r="ALQ23" s="9"/>
      <c r="ALR23" s="9"/>
      <c r="ALS23" s="9"/>
      <c r="ALT23" s="9"/>
      <c r="ALU23" s="9"/>
      <c r="ALV23" s="9"/>
      <c r="ALW23" s="9"/>
      <c r="ALX23" s="9"/>
      <c r="ALY23" s="9"/>
      <c r="ALZ23" s="9"/>
      <c r="AMA23" s="9"/>
      <c r="AMB23" s="9"/>
      <c r="AMC23" s="9"/>
      <c r="AMD23" s="9"/>
      <c r="AME23" s="9"/>
      <c r="AMF23" s="9"/>
    </row>
    <row r="24" spans="1:1020" s="1" customFormat="1" ht="120">
      <c r="A24" s="4">
        <v>3</v>
      </c>
      <c r="B24" s="41" t="s">
        <v>204</v>
      </c>
      <c r="C24" s="1" t="s">
        <v>77</v>
      </c>
      <c r="D24" s="1" t="s">
        <v>1</v>
      </c>
      <c r="E24" s="1" t="s">
        <v>2</v>
      </c>
      <c r="F24" s="4" t="s">
        <v>78</v>
      </c>
      <c r="G24" s="4" t="s">
        <v>47</v>
      </c>
      <c r="H24" s="4" t="s">
        <v>220</v>
      </c>
      <c r="I24" s="23" t="s">
        <v>166</v>
      </c>
      <c r="J24" s="4">
        <v>10</v>
      </c>
      <c r="K24" s="4">
        <v>10</v>
      </c>
      <c r="L24" s="4">
        <v>26</v>
      </c>
      <c r="M24" s="4">
        <v>18</v>
      </c>
      <c r="N24" s="4">
        <v>2</v>
      </c>
      <c r="O24" s="4">
        <v>5</v>
      </c>
      <c r="P24" s="4">
        <v>3</v>
      </c>
      <c r="Q24" s="4">
        <v>0</v>
      </c>
      <c r="R24" s="4">
        <v>5</v>
      </c>
      <c r="S24" s="4">
        <v>3</v>
      </c>
      <c r="T24" s="4">
        <v>3</v>
      </c>
      <c r="U24" s="4">
        <v>0</v>
      </c>
      <c r="V24" s="4">
        <v>6</v>
      </c>
      <c r="W24" s="4">
        <v>4</v>
      </c>
      <c r="X24" s="52">
        <f t="shared" si="0"/>
        <v>75</v>
      </c>
      <c r="Y24" s="53">
        <f t="shared" si="1"/>
        <v>0.375</v>
      </c>
      <c r="Z24" s="4"/>
      <c r="AA24" s="4">
        <v>75</v>
      </c>
      <c r="AB24" s="29" t="s">
        <v>216</v>
      </c>
      <c r="AC24" s="1" t="s">
        <v>3</v>
      </c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1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9"/>
      <c r="LP24" s="9"/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9"/>
      <c r="PH24" s="9"/>
      <c r="PI24" s="9"/>
      <c r="PJ24" s="9"/>
      <c r="PK24" s="9"/>
      <c r="PL24" s="9"/>
      <c r="PM24" s="9"/>
      <c r="PN24" s="9"/>
      <c r="PO24" s="9"/>
      <c r="PP24" s="9"/>
      <c r="PQ24" s="9"/>
      <c r="PR24" s="9"/>
      <c r="PS24" s="9"/>
      <c r="PT24" s="9"/>
      <c r="PU24" s="9"/>
      <c r="PV24" s="9"/>
      <c r="PW24" s="9"/>
      <c r="PX24" s="9"/>
      <c r="PY24" s="9"/>
      <c r="PZ24" s="9"/>
      <c r="QA24" s="9"/>
      <c r="QB24" s="9"/>
      <c r="QC24" s="9"/>
      <c r="QD24" s="9"/>
      <c r="QE24" s="9"/>
      <c r="QF24" s="9"/>
      <c r="QG24" s="9"/>
      <c r="QH24" s="9"/>
      <c r="QI24" s="9"/>
      <c r="QJ24" s="9"/>
      <c r="QK24" s="9"/>
      <c r="QL24" s="9"/>
      <c r="QM24" s="9"/>
      <c r="QN24" s="9"/>
      <c r="QO24" s="9"/>
      <c r="QP24" s="9"/>
      <c r="QQ24" s="9"/>
      <c r="QR24" s="9"/>
      <c r="QS24" s="9"/>
      <c r="QT24" s="9"/>
      <c r="QU24" s="9"/>
      <c r="QV24" s="9"/>
      <c r="QW24" s="9"/>
      <c r="QX24" s="9"/>
      <c r="QY24" s="9"/>
      <c r="QZ24" s="9"/>
      <c r="RA24" s="9"/>
      <c r="RB24" s="9"/>
      <c r="RC24" s="9"/>
      <c r="RD24" s="9"/>
      <c r="RE24" s="9"/>
      <c r="RF24" s="9"/>
      <c r="RG24" s="9"/>
      <c r="RH24" s="9"/>
      <c r="RI24" s="9"/>
      <c r="RJ24" s="9"/>
      <c r="RK24" s="9"/>
      <c r="RL24" s="9"/>
      <c r="RM24" s="9"/>
      <c r="RN24" s="9"/>
      <c r="RO24" s="9"/>
      <c r="RP24" s="9"/>
      <c r="RQ24" s="9"/>
      <c r="RR24" s="9"/>
      <c r="RS24" s="9"/>
      <c r="RT24" s="9"/>
      <c r="RU24" s="9"/>
      <c r="RV24" s="9"/>
      <c r="RW24" s="9"/>
      <c r="RX24" s="9"/>
      <c r="RY24" s="9"/>
      <c r="RZ24" s="9"/>
      <c r="SA24" s="9"/>
      <c r="SB24" s="9"/>
      <c r="SC24" s="9"/>
      <c r="SD24" s="9"/>
      <c r="SE24" s="9"/>
      <c r="SF24" s="9"/>
      <c r="SG24" s="9"/>
      <c r="SH24" s="9"/>
      <c r="SI24" s="9"/>
      <c r="SJ24" s="9"/>
      <c r="SK24" s="9"/>
      <c r="SL24" s="9"/>
      <c r="SM24" s="9"/>
      <c r="SN24" s="9"/>
      <c r="SO24" s="9"/>
      <c r="SP24" s="9"/>
      <c r="SQ24" s="9"/>
      <c r="SR24" s="9"/>
      <c r="SS24" s="9"/>
      <c r="ST24" s="9"/>
      <c r="SU24" s="9"/>
      <c r="SV24" s="9"/>
      <c r="SW24" s="9"/>
      <c r="SX24" s="9"/>
      <c r="SY24" s="9"/>
      <c r="SZ24" s="9"/>
      <c r="TA24" s="9"/>
      <c r="TB24" s="9"/>
      <c r="TC24" s="9"/>
      <c r="TD24" s="9"/>
      <c r="TE24" s="9"/>
      <c r="TF24" s="9"/>
      <c r="TG24" s="9"/>
      <c r="TH24" s="9"/>
      <c r="TI24" s="9"/>
      <c r="TJ24" s="9"/>
      <c r="TK24" s="9"/>
      <c r="TL24" s="9"/>
      <c r="TM24" s="9"/>
      <c r="TN24" s="9"/>
      <c r="TO24" s="9"/>
      <c r="TP24" s="9"/>
      <c r="TQ24" s="9"/>
      <c r="TR24" s="9"/>
      <c r="TS24" s="9"/>
      <c r="TT24" s="9"/>
      <c r="TU24" s="9"/>
      <c r="TV24" s="9"/>
      <c r="TW24" s="9"/>
      <c r="TX24" s="9"/>
      <c r="TY24" s="9"/>
      <c r="TZ24" s="9"/>
      <c r="UA24" s="9"/>
      <c r="UB24" s="9"/>
      <c r="UC24" s="9"/>
      <c r="UD24" s="9"/>
      <c r="UE24" s="9"/>
      <c r="UF24" s="9"/>
      <c r="UG24" s="9"/>
      <c r="UH24" s="9"/>
      <c r="UI24" s="9"/>
      <c r="UJ24" s="9"/>
      <c r="UK24" s="9"/>
      <c r="UL24" s="9"/>
      <c r="UM24" s="9"/>
      <c r="UN24" s="9"/>
      <c r="UO24" s="9"/>
      <c r="UP24" s="9"/>
      <c r="UQ24" s="9"/>
      <c r="UR24" s="9"/>
      <c r="US24" s="9"/>
      <c r="UT24" s="9"/>
      <c r="UU24" s="9"/>
      <c r="UV24" s="9"/>
      <c r="UW24" s="9"/>
      <c r="UX24" s="9"/>
      <c r="UY24" s="9"/>
      <c r="UZ24" s="9"/>
      <c r="VA24" s="9"/>
      <c r="VB24" s="9"/>
      <c r="VC24" s="9"/>
      <c r="VD24" s="9"/>
      <c r="VE24" s="9"/>
      <c r="VF24" s="9"/>
      <c r="VG24" s="9"/>
      <c r="VH24" s="9"/>
      <c r="VI24" s="9"/>
      <c r="VJ24" s="9"/>
      <c r="VK24" s="9"/>
      <c r="VL24" s="9"/>
      <c r="VM24" s="9"/>
      <c r="VN24" s="9"/>
      <c r="VO24" s="9"/>
      <c r="VP24" s="9"/>
      <c r="VQ24" s="9"/>
      <c r="VR24" s="9"/>
      <c r="VS24" s="9"/>
      <c r="VT24" s="9"/>
      <c r="VU24" s="9"/>
      <c r="VV24" s="9"/>
      <c r="VW24" s="9"/>
      <c r="VX24" s="9"/>
      <c r="VY24" s="9"/>
      <c r="VZ24" s="9"/>
      <c r="WA24" s="9"/>
      <c r="WB24" s="9"/>
      <c r="WC24" s="9"/>
      <c r="WD24" s="9"/>
      <c r="WE24" s="9"/>
      <c r="WF24" s="9"/>
      <c r="WG24" s="9"/>
      <c r="WH24" s="9"/>
      <c r="WI24" s="9"/>
      <c r="WJ24" s="9"/>
      <c r="WK24" s="9"/>
      <c r="WL24" s="9"/>
      <c r="WM24" s="9"/>
      <c r="WN24" s="9"/>
      <c r="WO24" s="9"/>
      <c r="WP24" s="9"/>
      <c r="WQ24" s="9"/>
      <c r="WR24" s="9"/>
      <c r="WS24" s="9"/>
      <c r="WT24" s="9"/>
      <c r="WU24" s="9"/>
      <c r="WV24" s="9"/>
      <c r="WW24" s="9"/>
      <c r="WX24" s="9"/>
      <c r="WY24" s="9"/>
      <c r="WZ24" s="9"/>
      <c r="XA24" s="9"/>
      <c r="XB24" s="9"/>
      <c r="XC24" s="9"/>
      <c r="XD24" s="9"/>
      <c r="XE24" s="9"/>
      <c r="XF24" s="9"/>
      <c r="XG24" s="9"/>
      <c r="XH24" s="9"/>
      <c r="XI24" s="9"/>
      <c r="XJ24" s="9"/>
      <c r="XK24" s="9"/>
      <c r="XL24" s="9"/>
      <c r="XM24" s="9"/>
      <c r="XN24" s="9"/>
      <c r="XO24" s="9"/>
      <c r="XP24" s="9"/>
      <c r="XQ24" s="9"/>
      <c r="XR24" s="9"/>
      <c r="XS24" s="9"/>
      <c r="XT24" s="9"/>
      <c r="XU24" s="9"/>
      <c r="XV24" s="9"/>
      <c r="XW24" s="9"/>
      <c r="XX24" s="9"/>
      <c r="XY24" s="9"/>
      <c r="XZ24" s="9"/>
      <c r="YA24" s="9"/>
      <c r="YB24" s="9"/>
      <c r="YC24" s="9"/>
      <c r="YD24" s="9"/>
      <c r="YE24" s="9"/>
      <c r="YF24" s="9"/>
      <c r="YG24" s="9"/>
      <c r="YH24" s="9"/>
      <c r="YI24" s="9"/>
      <c r="YJ24" s="9"/>
      <c r="YK24" s="9"/>
      <c r="YL24" s="9"/>
      <c r="YM24" s="9"/>
      <c r="YN24" s="9"/>
      <c r="YO24" s="9"/>
      <c r="YP24" s="9"/>
      <c r="YQ24" s="9"/>
      <c r="YR24" s="9"/>
      <c r="YS24" s="9"/>
      <c r="YT24" s="9"/>
      <c r="YU24" s="9"/>
      <c r="YV24" s="9"/>
      <c r="YW24" s="9"/>
      <c r="YX24" s="9"/>
      <c r="YY24" s="9"/>
      <c r="YZ24" s="9"/>
      <c r="ZA24" s="9"/>
      <c r="ZB24" s="9"/>
      <c r="ZC24" s="9"/>
      <c r="ZD24" s="9"/>
      <c r="ZE24" s="9"/>
      <c r="ZF24" s="9"/>
      <c r="ZG24" s="9"/>
      <c r="ZH24" s="9"/>
      <c r="ZI24" s="9"/>
      <c r="ZJ24" s="9"/>
      <c r="ZK24" s="9"/>
      <c r="ZL24" s="9"/>
      <c r="ZM24" s="9"/>
      <c r="ZN24" s="9"/>
      <c r="ZO24" s="9"/>
      <c r="ZP24" s="9"/>
      <c r="ZQ24" s="9"/>
      <c r="ZR24" s="9"/>
      <c r="ZS24" s="9"/>
      <c r="ZT24" s="9"/>
      <c r="ZU24" s="9"/>
      <c r="ZV24" s="9"/>
      <c r="ZW24" s="9"/>
      <c r="ZX24" s="9"/>
      <c r="ZY24" s="9"/>
      <c r="ZZ24" s="9"/>
      <c r="AAA24" s="9"/>
      <c r="AAB24" s="9"/>
      <c r="AAC24" s="9"/>
      <c r="AAD24" s="9"/>
      <c r="AAE24" s="9"/>
      <c r="AAF24" s="9"/>
      <c r="AAG24" s="9"/>
      <c r="AAH24" s="9"/>
      <c r="AAI24" s="9"/>
      <c r="AAJ24" s="9"/>
      <c r="AAK24" s="9"/>
      <c r="AAL24" s="9"/>
      <c r="AAM24" s="9"/>
      <c r="AAN24" s="9"/>
      <c r="AAO24" s="9"/>
      <c r="AAP24" s="9"/>
      <c r="AAQ24" s="9"/>
      <c r="AAR24" s="9"/>
      <c r="AAS24" s="9"/>
      <c r="AAT24" s="9"/>
      <c r="AAU24" s="9"/>
      <c r="AAV24" s="9"/>
      <c r="AAW24" s="9"/>
      <c r="AAX24" s="9"/>
      <c r="AAY24" s="9"/>
      <c r="AAZ24" s="9"/>
      <c r="ABA24" s="9"/>
      <c r="ABB24" s="9"/>
      <c r="ABC24" s="9"/>
      <c r="ABD24" s="9"/>
      <c r="ABE24" s="9"/>
      <c r="ABF24" s="9"/>
      <c r="ABG24" s="9"/>
      <c r="ABH24" s="9"/>
      <c r="ABI24" s="9"/>
      <c r="ABJ24" s="9"/>
      <c r="ABK24" s="9"/>
      <c r="ABL24" s="9"/>
      <c r="ABM24" s="9"/>
      <c r="ABN24" s="9"/>
      <c r="ABO24" s="9"/>
      <c r="ABP24" s="9"/>
      <c r="ABQ24" s="9"/>
      <c r="ABR24" s="9"/>
      <c r="ABS24" s="9"/>
      <c r="ABT24" s="9"/>
      <c r="ABU24" s="9"/>
      <c r="ABV24" s="9"/>
      <c r="ABW24" s="9"/>
      <c r="ABX24" s="9"/>
      <c r="ABY24" s="9"/>
      <c r="ABZ24" s="9"/>
      <c r="ACA24" s="9"/>
      <c r="ACB24" s="9"/>
      <c r="ACC24" s="9"/>
      <c r="ACD24" s="9"/>
      <c r="ACE24" s="9"/>
      <c r="ACF24" s="9"/>
      <c r="ACG24" s="9"/>
      <c r="ACH24" s="9"/>
      <c r="ACI24" s="9"/>
      <c r="ACJ24" s="9"/>
      <c r="ACK24" s="9"/>
      <c r="ACL24" s="9"/>
      <c r="ACM24" s="9"/>
      <c r="ACN24" s="9"/>
      <c r="ACO24" s="9"/>
      <c r="ACP24" s="9"/>
      <c r="ACQ24" s="9"/>
      <c r="ACR24" s="9"/>
      <c r="ACS24" s="9"/>
      <c r="ACT24" s="9"/>
      <c r="ACU24" s="9"/>
      <c r="ACV24" s="9"/>
      <c r="ACW24" s="9"/>
      <c r="ACX24" s="9"/>
      <c r="ACY24" s="9"/>
      <c r="ACZ24" s="9"/>
      <c r="ADA24" s="9"/>
      <c r="ADB24" s="9"/>
      <c r="ADC24" s="9"/>
      <c r="ADD24" s="9"/>
      <c r="ADE24" s="9"/>
      <c r="ADF24" s="9"/>
      <c r="ADG24" s="9"/>
      <c r="ADH24" s="9"/>
      <c r="ADI24" s="9"/>
      <c r="ADJ24" s="9"/>
      <c r="ADK24" s="9"/>
      <c r="ADL24" s="9"/>
      <c r="ADM24" s="9"/>
      <c r="ADN24" s="9"/>
      <c r="ADO24" s="9"/>
      <c r="ADP24" s="9"/>
      <c r="ADQ24" s="9"/>
      <c r="ADR24" s="9"/>
      <c r="ADS24" s="9"/>
      <c r="ADT24" s="9"/>
      <c r="ADU24" s="9"/>
      <c r="ADV24" s="9"/>
      <c r="ADW24" s="9"/>
      <c r="ADX24" s="9"/>
      <c r="ADY24" s="9"/>
      <c r="ADZ24" s="9"/>
      <c r="AEA24" s="9"/>
      <c r="AEB24" s="9"/>
      <c r="AEC24" s="9"/>
      <c r="AED24" s="9"/>
      <c r="AEE24" s="9"/>
      <c r="AEF24" s="9"/>
      <c r="AEG24" s="9"/>
      <c r="AEH24" s="9"/>
      <c r="AEI24" s="9"/>
      <c r="AEJ24" s="9"/>
      <c r="AEK24" s="9"/>
      <c r="AEL24" s="9"/>
      <c r="AEM24" s="9"/>
      <c r="AEN24" s="9"/>
      <c r="AEO24" s="9"/>
      <c r="AEP24" s="9"/>
      <c r="AEQ24" s="9"/>
      <c r="AER24" s="9"/>
      <c r="AES24" s="9"/>
      <c r="AET24" s="9"/>
      <c r="AEU24" s="9"/>
      <c r="AEV24" s="9"/>
      <c r="AEW24" s="9"/>
      <c r="AEX24" s="9"/>
      <c r="AEY24" s="9"/>
      <c r="AEZ24" s="9"/>
      <c r="AFA24" s="9"/>
      <c r="AFB24" s="9"/>
      <c r="AFC24" s="9"/>
      <c r="AFD24" s="9"/>
      <c r="AFE24" s="9"/>
      <c r="AFF24" s="9"/>
      <c r="AFG24" s="9"/>
      <c r="AFH24" s="9"/>
      <c r="AFI24" s="9"/>
      <c r="AFJ24" s="9"/>
      <c r="AFK24" s="9"/>
      <c r="AFL24" s="9"/>
      <c r="AFM24" s="9"/>
      <c r="AFN24" s="9"/>
      <c r="AFO24" s="9"/>
      <c r="AFP24" s="9"/>
      <c r="AFQ24" s="9"/>
      <c r="AFR24" s="9"/>
      <c r="AFS24" s="9"/>
      <c r="AFT24" s="9"/>
      <c r="AFU24" s="9"/>
      <c r="AFV24" s="9"/>
      <c r="AFW24" s="9"/>
      <c r="AFX24" s="9"/>
      <c r="AFY24" s="9"/>
      <c r="AFZ24" s="9"/>
      <c r="AGA24" s="9"/>
      <c r="AGB24" s="9"/>
      <c r="AGC24" s="9"/>
      <c r="AGD24" s="9"/>
      <c r="AGE24" s="9"/>
      <c r="AGF24" s="9"/>
      <c r="AGG24" s="9"/>
      <c r="AGH24" s="9"/>
      <c r="AGI24" s="9"/>
      <c r="AGJ24" s="9"/>
      <c r="AGK24" s="9"/>
      <c r="AGL24" s="9"/>
      <c r="AGM24" s="9"/>
      <c r="AGN24" s="9"/>
      <c r="AGO24" s="9"/>
      <c r="AGP24" s="9"/>
      <c r="AGQ24" s="9"/>
      <c r="AGR24" s="9"/>
      <c r="AGS24" s="9"/>
      <c r="AGT24" s="9"/>
      <c r="AGU24" s="9"/>
      <c r="AGV24" s="9"/>
      <c r="AGW24" s="9"/>
      <c r="AGX24" s="9"/>
      <c r="AGY24" s="9"/>
      <c r="AGZ24" s="9"/>
      <c r="AHA24" s="9"/>
      <c r="AHB24" s="9"/>
      <c r="AHC24" s="9"/>
      <c r="AHD24" s="9"/>
      <c r="AHE24" s="9"/>
      <c r="AHF24" s="9"/>
      <c r="AHG24" s="9"/>
      <c r="AHH24" s="9"/>
      <c r="AHI24" s="9"/>
      <c r="AHJ24" s="9"/>
      <c r="AHK24" s="9"/>
      <c r="AHL24" s="9"/>
      <c r="AHM24" s="9"/>
      <c r="AHN24" s="9"/>
      <c r="AHO24" s="9"/>
      <c r="AHP24" s="9"/>
      <c r="AHQ24" s="9"/>
      <c r="AHR24" s="9"/>
      <c r="AHS24" s="9"/>
      <c r="AHT24" s="9"/>
      <c r="AHU24" s="9"/>
      <c r="AHV24" s="9"/>
      <c r="AHW24" s="9"/>
      <c r="AHX24" s="9"/>
      <c r="AHY24" s="9"/>
      <c r="AHZ24" s="9"/>
      <c r="AIA24" s="9"/>
      <c r="AIB24" s="9"/>
      <c r="AIC24" s="9"/>
      <c r="AID24" s="9"/>
      <c r="AIE24" s="9"/>
      <c r="AIF24" s="9"/>
      <c r="AIG24" s="9"/>
      <c r="AIH24" s="9"/>
      <c r="AII24" s="9"/>
      <c r="AIJ24" s="9"/>
      <c r="AIK24" s="9"/>
      <c r="AIL24" s="9"/>
      <c r="AIM24" s="9"/>
      <c r="AIN24" s="9"/>
      <c r="AIO24" s="9"/>
      <c r="AIP24" s="9"/>
      <c r="AIQ24" s="9"/>
      <c r="AIR24" s="9"/>
      <c r="AIS24" s="9"/>
      <c r="AIT24" s="9"/>
      <c r="AIU24" s="9"/>
      <c r="AIV24" s="9"/>
      <c r="AIW24" s="9"/>
      <c r="AIX24" s="9"/>
      <c r="AIY24" s="9"/>
      <c r="AIZ24" s="9"/>
      <c r="AJA24" s="9"/>
      <c r="AJB24" s="9"/>
      <c r="AJC24" s="9"/>
      <c r="AJD24" s="9"/>
      <c r="AJE24" s="9"/>
      <c r="AJF24" s="9"/>
      <c r="AJG24" s="9"/>
      <c r="AJH24" s="9"/>
      <c r="AJI24" s="9"/>
      <c r="AJJ24" s="9"/>
      <c r="AJK24" s="9"/>
      <c r="AJL24" s="9"/>
      <c r="AJM24" s="9"/>
      <c r="AJN24" s="9"/>
      <c r="AJO24" s="9"/>
      <c r="AJP24" s="9"/>
      <c r="AJQ24" s="9"/>
      <c r="AJR24" s="9"/>
      <c r="AJS24" s="9"/>
      <c r="AJT24" s="9"/>
      <c r="AJU24" s="9"/>
      <c r="AJV24" s="9"/>
      <c r="AJW24" s="9"/>
      <c r="AJX24" s="9"/>
      <c r="AJY24" s="9"/>
      <c r="AJZ24" s="9"/>
      <c r="AKA24" s="9"/>
      <c r="AKB24" s="9"/>
      <c r="AKC24" s="9"/>
      <c r="AKD24" s="9"/>
      <c r="AKE24" s="9"/>
      <c r="AKF24" s="9"/>
      <c r="AKG24" s="9"/>
      <c r="AKH24" s="9"/>
      <c r="AKI24" s="9"/>
      <c r="AKJ24" s="9"/>
      <c r="AKK24" s="9"/>
      <c r="AKL24" s="9"/>
      <c r="AKM24" s="9"/>
      <c r="AKN24" s="9"/>
      <c r="AKO24" s="9"/>
      <c r="AKP24" s="9"/>
      <c r="AKQ24" s="9"/>
      <c r="AKR24" s="9"/>
      <c r="AKS24" s="9"/>
      <c r="AKT24" s="9"/>
      <c r="AKU24" s="9"/>
      <c r="AKV24" s="9"/>
      <c r="AKW24" s="9"/>
      <c r="AKX24" s="9"/>
      <c r="AKY24" s="9"/>
      <c r="AKZ24" s="9"/>
      <c r="ALA24" s="9"/>
      <c r="ALB24" s="9"/>
      <c r="ALC24" s="9"/>
      <c r="ALD24" s="9"/>
      <c r="ALE24" s="9"/>
      <c r="ALF24" s="9"/>
      <c r="ALG24" s="9"/>
      <c r="ALH24" s="9"/>
      <c r="ALI24" s="9"/>
      <c r="ALJ24" s="9"/>
      <c r="ALK24" s="9"/>
      <c r="ALL24" s="9"/>
      <c r="ALM24" s="9"/>
      <c r="ALN24" s="9"/>
      <c r="ALO24" s="9"/>
      <c r="ALP24" s="9"/>
      <c r="ALQ24" s="9"/>
      <c r="ALR24" s="9"/>
      <c r="ALS24" s="9"/>
      <c r="ALT24" s="9"/>
      <c r="ALU24" s="9"/>
      <c r="ALV24" s="9"/>
      <c r="ALW24" s="9"/>
      <c r="ALX24" s="9"/>
      <c r="ALY24" s="9"/>
      <c r="ALZ24" s="9"/>
      <c r="AMA24" s="9"/>
      <c r="AMB24" s="9"/>
      <c r="AMC24" s="9"/>
      <c r="AMD24" s="9"/>
      <c r="AME24" s="9"/>
      <c r="AMF24" s="9"/>
    </row>
    <row r="25" spans="1:1020" s="1" customFormat="1" ht="60">
      <c r="A25" s="4">
        <v>4</v>
      </c>
      <c r="B25" s="44" t="s">
        <v>202</v>
      </c>
      <c r="C25" s="13" t="s">
        <v>69</v>
      </c>
      <c r="D25" s="1" t="s">
        <v>70</v>
      </c>
      <c r="E25" s="1" t="s">
        <v>66</v>
      </c>
      <c r="F25" s="4" t="s">
        <v>71</v>
      </c>
      <c r="G25" s="4" t="s">
        <v>47</v>
      </c>
      <c r="H25" s="4" t="s">
        <v>220</v>
      </c>
      <c r="I25" s="23" t="s">
        <v>39</v>
      </c>
      <c r="J25" s="4">
        <v>10</v>
      </c>
      <c r="K25" s="4">
        <v>10</v>
      </c>
      <c r="L25" s="4">
        <v>13</v>
      </c>
      <c r="M25" s="4">
        <v>19</v>
      </c>
      <c r="N25" s="4">
        <v>2</v>
      </c>
      <c r="O25" s="4">
        <v>5</v>
      </c>
      <c r="P25" s="4">
        <v>3</v>
      </c>
      <c r="Q25" s="4">
        <v>2</v>
      </c>
      <c r="R25" s="4">
        <v>5</v>
      </c>
      <c r="S25" s="4">
        <v>3</v>
      </c>
      <c r="T25" s="4">
        <v>3</v>
      </c>
      <c r="U25" s="4">
        <v>0</v>
      </c>
      <c r="V25" s="4">
        <v>7</v>
      </c>
      <c r="W25" s="4">
        <v>5</v>
      </c>
      <c r="X25" s="52">
        <f t="shared" si="0"/>
        <v>67</v>
      </c>
      <c r="Y25" s="53">
        <f t="shared" si="1"/>
        <v>0.33500000000000002</v>
      </c>
      <c r="Z25" s="4"/>
      <c r="AA25" s="4">
        <v>67</v>
      </c>
      <c r="AB25" s="29" t="s">
        <v>216</v>
      </c>
      <c r="AC25" s="1" t="s">
        <v>72</v>
      </c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3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</row>
    <row r="26" spans="1:1020" s="1" customFormat="1" ht="105">
      <c r="A26" s="4">
        <v>5</v>
      </c>
      <c r="B26" s="44" t="s">
        <v>197</v>
      </c>
      <c r="C26" s="31" t="s">
        <v>9</v>
      </c>
      <c r="D26" s="9" t="s">
        <v>1</v>
      </c>
      <c r="E26" s="9" t="s">
        <v>8</v>
      </c>
      <c r="F26" s="4" t="s">
        <v>153</v>
      </c>
      <c r="G26" s="14" t="s">
        <v>47</v>
      </c>
      <c r="H26" s="4" t="s">
        <v>220</v>
      </c>
      <c r="I26" s="22" t="s">
        <v>33</v>
      </c>
      <c r="J26" s="14">
        <v>10</v>
      </c>
      <c r="K26" s="14">
        <v>10</v>
      </c>
      <c r="L26" s="14">
        <v>17</v>
      </c>
      <c r="M26" s="14">
        <v>28</v>
      </c>
      <c r="N26" s="14">
        <v>0</v>
      </c>
      <c r="O26" s="14">
        <v>0</v>
      </c>
      <c r="P26" s="14">
        <v>3</v>
      </c>
      <c r="Q26" s="14">
        <v>1</v>
      </c>
      <c r="R26" s="14">
        <v>5</v>
      </c>
      <c r="S26" s="14">
        <v>2</v>
      </c>
      <c r="T26" s="14">
        <v>2</v>
      </c>
      <c r="U26" s="14">
        <v>0</v>
      </c>
      <c r="V26" s="14">
        <v>5</v>
      </c>
      <c r="W26" s="14">
        <v>3</v>
      </c>
      <c r="X26" s="52">
        <f t="shared" si="0"/>
        <v>66</v>
      </c>
      <c r="Y26" s="53">
        <f t="shared" si="1"/>
        <v>0.33</v>
      </c>
      <c r="Z26" s="14"/>
      <c r="AA26" s="14">
        <v>66</v>
      </c>
      <c r="AB26" s="39" t="s">
        <v>216</v>
      </c>
      <c r="AC26" s="9" t="s">
        <v>34</v>
      </c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3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7"/>
      <c r="NI26" s="7"/>
      <c r="NJ26" s="7"/>
      <c r="NK26" s="7"/>
      <c r="NL26" s="7"/>
      <c r="NM26" s="7"/>
      <c r="NN26" s="7"/>
      <c r="NO26" s="7"/>
      <c r="NP26" s="7"/>
      <c r="NQ26" s="7"/>
      <c r="NR26" s="7"/>
      <c r="NS26" s="7"/>
      <c r="NT26" s="7"/>
      <c r="NU26" s="7"/>
      <c r="NV26" s="7"/>
      <c r="NW26" s="7"/>
      <c r="NX26" s="7"/>
      <c r="NY26" s="7"/>
      <c r="NZ26" s="7"/>
      <c r="OA26" s="7"/>
      <c r="OB26" s="7"/>
      <c r="OC26" s="7"/>
      <c r="OD26" s="7"/>
      <c r="OE26" s="7"/>
      <c r="OF26" s="7"/>
      <c r="OG26" s="7"/>
      <c r="OH26" s="7"/>
      <c r="OI26" s="7"/>
      <c r="OJ26" s="7"/>
      <c r="OK26" s="7"/>
      <c r="OL26" s="7"/>
      <c r="OM26" s="7"/>
      <c r="ON26" s="7"/>
      <c r="OO26" s="7"/>
      <c r="OP26" s="7"/>
      <c r="OQ26" s="7"/>
      <c r="OR26" s="7"/>
      <c r="OS26" s="7"/>
      <c r="OT26" s="7"/>
      <c r="OU26" s="7"/>
      <c r="OV26" s="7"/>
      <c r="OW26" s="7"/>
      <c r="OX26" s="7"/>
      <c r="OY26" s="7"/>
      <c r="OZ26" s="7"/>
      <c r="PA26" s="7"/>
      <c r="PB26" s="7"/>
      <c r="PC26" s="7"/>
      <c r="PD26" s="7"/>
      <c r="PE26" s="7"/>
      <c r="PF26" s="7"/>
      <c r="PG26" s="7"/>
      <c r="PH26" s="7"/>
      <c r="PI26" s="7"/>
      <c r="PJ26" s="7"/>
      <c r="PK26" s="7"/>
      <c r="PL26" s="7"/>
      <c r="PM26" s="7"/>
      <c r="PN26" s="7"/>
      <c r="PO26" s="7"/>
      <c r="PP26" s="7"/>
      <c r="PQ26" s="7"/>
      <c r="PR26" s="7"/>
      <c r="PS26" s="7"/>
      <c r="PT26" s="7"/>
      <c r="PU26" s="7"/>
      <c r="PV26" s="7"/>
      <c r="PW26" s="7"/>
      <c r="PX26" s="7"/>
      <c r="PY26" s="7"/>
      <c r="PZ26" s="7"/>
      <c r="QA26" s="7"/>
      <c r="QB26" s="7"/>
      <c r="QC26" s="7"/>
      <c r="QD26" s="7"/>
      <c r="QE26" s="7"/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  <c r="SN26" s="7"/>
      <c r="SO26" s="7"/>
      <c r="SP26" s="7"/>
      <c r="SQ26" s="7"/>
      <c r="SR26" s="7"/>
      <c r="SS26" s="7"/>
      <c r="ST26" s="7"/>
      <c r="SU26" s="7"/>
      <c r="SV26" s="7"/>
      <c r="SW26" s="7"/>
      <c r="SX26" s="7"/>
      <c r="SY26" s="7"/>
      <c r="SZ26" s="7"/>
      <c r="TA26" s="7"/>
      <c r="TB26" s="7"/>
      <c r="TC26" s="7"/>
      <c r="TD26" s="7"/>
      <c r="TE26" s="7"/>
      <c r="TF26" s="7"/>
      <c r="TG26" s="7"/>
      <c r="TH26" s="7"/>
      <c r="TI26" s="7"/>
      <c r="TJ26" s="7"/>
      <c r="TK26" s="7"/>
      <c r="TL26" s="7"/>
      <c r="TM26" s="7"/>
      <c r="TN26" s="7"/>
      <c r="TO26" s="7"/>
      <c r="TP26" s="7"/>
      <c r="TQ26" s="7"/>
      <c r="TR26" s="7"/>
      <c r="TS26" s="7"/>
      <c r="TT26" s="7"/>
      <c r="TU26" s="7"/>
      <c r="TV26" s="7"/>
      <c r="TW26" s="7"/>
      <c r="TX26" s="7"/>
      <c r="TY26" s="7"/>
      <c r="TZ26" s="7"/>
      <c r="UA26" s="7"/>
      <c r="UB26" s="7"/>
      <c r="UC26" s="7"/>
      <c r="UD26" s="7"/>
      <c r="UE26" s="7"/>
      <c r="UF26" s="7"/>
      <c r="UG26" s="7"/>
      <c r="UH26" s="7"/>
      <c r="UI26" s="7"/>
      <c r="UJ26" s="7"/>
      <c r="UK26" s="7"/>
      <c r="UL26" s="7"/>
      <c r="UM26" s="7"/>
      <c r="UN26" s="7"/>
      <c r="UO26" s="7"/>
      <c r="UP26" s="7"/>
      <c r="UQ26" s="7"/>
      <c r="UR26" s="7"/>
      <c r="US26" s="7"/>
      <c r="UT26" s="7"/>
      <c r="UU26" s="7"/>
      <c r="UV26" s="7"/>
      <c r="UW26" s="7"/>
      <c r="UX26" s="7"/>
      <c r="UY26" s="7"/>
      <c r="UZ26" s="7"/>
      <c r="VA26" s="7"/>
      <c r="VB26" s="7"/>
      <c r="VC26" s="7"/>
      <c r="VD26" s="7"/>
      <c r="VE26" s="7"/>
      <c r="VF26" s="7"/>
      <c r="VG26" s="7"/>
      <c r="VH26" s="7"/>
      <c r="VI26" s="7"/>
      <c r="VJ26" s="7"/>
      <c r="VK26" s="7"/>
      <c r="VL26" s="7"/>
      <c r="VM26" s="7"/>
      <c r="VN26" s="7"/>
      <c r="VO26" s="7"/>
      <c r="VP26" s="7"/>
      <c r="VQ26" s="7"/>
      <c r="VR26" s="7"/>
      <c r="VS26" s="7"/>
      <c r="VT26" s="7"/>
      <c r="VU26" s="7"/>
      <c r="VV26" s="7"/>
      <c r="VW26" s="7"/>
      <c r="VX26" s="7"/>
      <c r="VY26" s="7"/>
      <c r="VZ26" s="7"/>
      <c r="WA26" s="7"/>
      <c r="WB26" s="7"/>
      <c r="WC26" s="7"/>
      <c r="WD26" s="7"/>
      <c r="WE26" s="7"/>
      <c r="WF26" s="7"/>
      <c r="WG26" s="7"/>
      <c r="WH26" s="7"/>
      <c r="WI26" s="7"/>
      <c r="WJ26" s="7"/>
      <c r="WK26" s="7"/>
      <c r="WL26" s="7"/>
      <c r="WM26" s="7"/>
      <c r="WN26" s="7"/>
      <c r="WO26" s="7"/>
      <c r="WP26" s="7"/>
      <c r="WQ26" s="7"/>
      <c r="WR26" s="7"/>
      <c r="WS26" s="7"/>
      <c r="WT26" s="7"/>
      <c r="WU26" s="7"/>
      <c r="WV26" s="7"/>
      <c r="WW26" s="7"/>
      <c r="WX26" s="7"/>
      <c r="WY26" s="7"/>
      <c r="WZ26" s="7"/>
      <c r="XA26" s="7"/>
      <c r="XB26" s="7"/>
      <c r="XC26" s="7"/>
      <c r="XD26" s="7"/>
      <c r="XE26" s="7"/>
      <c r="XF26" s="7"/>
      <c r="XG26" s="7"/>
      <c r="XH26" s="7"/>
      <c r="XI26" s="7"/>
      <c r="XJ26" s="7"/>
      <c r="XK26" s="7"/>
      <c r="XL26" s="7"/>
      <c r="XM26" s="7"/>
      <c r="XN26" s="7"/>
      <c r="XO26" s="7"/>
      <c r="XP26" s="7"/>
      <c r="XQ26" s="7"/>
      <c r="XR26" s="7"/>
      <c r="XS26" s="7"/>
      <c r="XT26" s="7"/>
      <c r="XU26" s="7"/>
      <c r="XV26" s="7"/>
      <c r="XW26" s="7"/>
      <c r="XX26" s="7"/>
      <c r="XY26" s="7"/>
      <c r="XZ26" s="7"/>
      <c r="YA26" s="7"/>
      <c r="YB26" s="7"/>
      <c r="YC26" s="7"/>
      <c r="YD26" s="7"/>
      <c r="YE26" s="7"/>
      <c r="YF26" s="7"/>
      <c r="YG26" s="7"/>
      <c r="YH26" s="7"/>
      <c r="YI26" s="7"/>
      <c r="YJ26" s="7"/>
      <c r="YK26" s="7"/>
      <c r="YL26" s="7"/>
      <c r="YM26" s="7"/>
      <c r="YN26" s="7"/>
      <c r="YO26" s="7"/>
      <c r="YP26" s="7"/>
      <c r="YQ26" s="7"/>
      <c r="YR26" s="7"/>
      <c r="YS26" s="7"/>
      <c r="YT26" s="7"/>
      <c r="YU26" s="7"/>
      <c r="YV26" s="7"/>
      <c r="YW26" s="7"/>
      <c r="YX26" s="7"/>
      <c r="YY26" s="7"/>
      <c r="YZ26" s="7"/>
      <c r="ZA26" s="7"/>
      <c r="ZB26" s="7"/>
      <c r="ZC26" s="7"/>
      <c r="ZD26" s="7"/>
      <c r="ZE26" s="7"/>
      <c r="ZF26" s="7"/>
      <c r="ZG26" s="7"/>
      <c r="ZH26" s="7"/>
      <c r="ZI26" s="7"/>
      <c r="ZJ26" s="7"/>
      <c r="ZK26" s="7"/>
      <c r="ZL26" s="7"/>
      <c r="ZM26" s="7"/>
      <c r="ZN26" s="7"/>
      <c r="ZO26" s="7"/>
      <c r="ZP26" s="7"/>
      <c r="ZQ26" s="7"/>
      <c r="ZR26" s="7"/>
      <c r="ZS26" s="7"/>
      <c r="ZT26" s="7"/>
      <c r="ZU26" s="7"/>
      <c r="ZV26" s="7"/>
      <c r="ZW26" s="7"/>
      <c r="ZX26" s="7"/>
      <c r="ZY26" s="7"/>
      <c r="ZZ26" s="7"/>
      <c r="AAA26" s="7"/>
      <c r="AAB26" s="7"/>
      <c r="AAC26" s="7"/>
      <c r="AAD26" s="7"/>
      <c r="AAE26" s="7"/>
      <c r="AAF26" s="7"/>
      <c r="AAG26" s="7"/>
      <c r="AAH26" s="7"/>
      <c r="AAI26" s="7"/>
      <c r="AAJ26" s="7"/>
      <c r="AAK26" s="7"/>
      <c r="AAL26" s="7"/>
      <c r="AAM26" s="7"/>
      <c r="AAN26" s="7"/>
      <c r="AAO26" s="7"/>
      <c r="AAP26" s="7"/>
      <c r="AAQ26" s="7"/>
      <c r="AAR26" s="7"/>
      <c r="AAS26" s="7"/>
      <c r="AAT26" s="7"/>
      <c r="AAU26" s="7"/>
      <c r="AAV26" s="7"/>
      <c r="AAW26" s="7"/>
      <c r="AAX26" s="7"/>
      <c r="AAY26" s="7"/>
      <c r="AAZ26" s="7"/>
      <c r="ABA26" s="7"/>
      <c r="ABB26" s="7"/>
      <c r="ABC26" s="7"/>
      <c r="ABD26" s="7"/>
      <c r="ABE26" s="7"/>
      <c r="ABF26" s="7"/>
      <c r="ABG26" s="7"/>
      <c r="ABH26" s="7"/>
      <c r="ABI26" s="7"/>
      <c r="ABJ26" s="7"/>
      <c r="ABK26" s="7"/>
      <c r="ABL26" s="7"/>
      <c r="ABM26" s="7"/>
      <c r="ABN26" s="7"/>
      <c r="ABO26" s="7"/>
      <c r="ABP26" s="7"/>
      <c r="ABQ26" s="7"/>
      <c r="ABR26" s="7"/>
      <c r="ABS26" s="7"/>
      <c r="ABT26" s="7"/>
      <c r="ABU26" s="7"/>
      <c r="ABV26" s="7"/>
      <c r="ABW26" s="7"/>
      <c r="ABX26" s="7"/>
      <c r="ABY26" s="7"/>
      <c r="ABZ26" s="7"/>
      <c r="ACA26" s="7"/>
      <c r="ACB26" s="7"/>
      <c r="ACC26" s="7"/>
      <c r="ACD26" s="7"/>
      <c r="ACE26" s="7"/>
      <c r="ACF26" s="7"/>
      <c r="ACG26" s="7"/>
      <c r="ACH26" s="7"/>
      <c r="ACI26" s="7"/>
      <c r="ACJ26" s="7"/>
      <c r="ACK26" s="7"/>
      <c r="ACL26" s="7"/>
      <c r="ACM26" s="7"/>
      <c r="ACN26" s="7"/>
      <c r="ACO26" s="7"/>
      <c r="ACP26" s="7"/>
      <c r="ACQ26" s="7"/>
      <c r="ACR26" s="7"/>
      <c r="ACS26" s="7"/>
      <c r="ACT26" s="7"/>
      <c r="ACU26" s="7"/>
      <c r="ACV26" s="7"/>
      <c r="ACW26" s="7"/>
      <c r="ACX26" s="7"/>
      <c r="ACY26" s="7"/>
      <c r="ACZ26" s="7"/>
      <c r="ADA26" s="7"/>
      <c r="ADB26" s="7"/>
      <c r="ADC26" s="7"/>
      <c r="ADD26" s="7"/>
      <c r="ADE26" s="7"/>
      <c r="ADF26" s="7"/>
      <c r="ADG26" s="7"/>
      <c r="ADH26" s="7"/>
      <c r="ADI26" s="7"/>
      <c r="ADJ26" s="7"/>
      <c r="ADK26" s="7"/>
      <c r="ADL26" s="7"/>
      <c r="ADM26" s="7"/>
      <c r="ADN26" s="7"/>
      <c r="ADO26" s="7"/>
      <c r="ADP26" s="7"/>
      <c r="ADQ26" s="7"/>
      <c r="ADR26" s="7"/>
      <c r="ADS26" s="7"/>
      <c r="ADT26" s="7"/>
      <c r="ADU26" s="7"/>
      <c r="ADV26" s="7"/>
      <c r="ADW26" s="7"/>
      <c r="ADX26" s="7"/>
      <c r="ADY26" s="7"/>
      <c r="ADZ26" s="7"/>
      <c r="AEA26" s="7"/>
      <c r="AEB26" s="7"/>
      <c r="AEC26" s="7"/>
      <c r="AED26" s="7"/>
      <c r="AEE26" s="7"/>
      <c r="AEF26" s="7"/>
      <c r="AEG26" s="7"/>
      <c r="AEH26" s="7"/>
      <c r="AEI26" s="7"/>
      <c r="AEJ26" s="7"/>
      <c r="AEK26" s="7"/>
      <c r="AEL26" s="7"/>
      <c r="AEM26" s="7"/>
      <c r="AEN26" s="7"/>
      <c r="AEO26" s="7"/>
      <c r="AEP26" s="7"/>
      <c r="AEQ26" s="7"/>
      <c r="AER26" s="7"/>
      <c r="AES26" s="7"/>
      <c r="AET26" s="7"/>
      <c r="AEU26" s="7"/>
      <c r="AEV26" s="7"/>
      <c r="AEW26" s="7"/>
      <c r="AEX26" s="7"/>
      <c r="AEY26" s="7"/>
      <c r="AEZ26" s="7"/>
      <c r="AFA26" s="7"/>
      <c r="AFB26" s="7"/>
      <c r="AFC26" s="7"/>
      <c r="AFD26" s="7"/>
      <c r="AFE26" s="7"/>
      <c r="AFF26" s="7"/>
      <c r="AFG26" s="7"/>
      <c r="AFH26" s="7"/>
      <c r="AFI26" s="7"/>
      <c r="AFJ26" s="7"/>
      <c r="AFK26" s="7"/>
      <c r="AFL26" s="7"/>
      <c r="AFM26" s="7"/>
      <c r="AFN26" s="7"/>
      <c r="AFO26" s="7"/>
      <c r="AFP26" s="7"/>
      <c r="AFQ26" s="7"/>
      <c r="AFR26" s="7"/>
      <c r="AFS26" s="7"/>
      <c r="AFT26" s="7"/>
      <c r="AFU26" s="7"/>
      <c r="AFV26" s="7"/>
      <c r="AFW26" s="7"/>
      <c r="AFX26" s="7"/>
      <c r="AFY26" s="7"/>
      <c r="AFZ26" s="7"/>
      <c r="AGA26" s="7"/>
      <c r="AGB26" s="7"/>
      <c r="AGC26" s="7"/>
      <c r="AGD26" s="7"/>
      <c r="AGE26" s="7"/>
      <c r="AGF26" s="7"/>
      <c r="AGG26" s="7"/>
      <c r="AGH26" s="7"/>
      <c r="AGI26" s="7"/>
      <c r="AGJ26" s="7"/>
      <c r="AGK26" s="7"/>
      <c r="AGL26" s="7"/>
      <c r="AGM26" s="7"/>
      <c r="AGN26" s="7"/>
      <c r="AGO26" s="7"/>
      <c r="AGP26" s="7"/>
      <c r="AGQ26" s="7"/>
      <c r="AGR26" s="7"/>
      <c r="AGS26" s="7"/>
      <c r="AGT26" s="7"/>
      <c r="AGU26" s="7"/>
      <c r="AGV26" s="7"/>
      <c r="AGW26" s="7"/>
      <c r="AGX26" s="7"/>
      <c r="AGY26" s="7"/>
      <c r="AGZ26" s="7"/>
      <c r="AHA26" s="7"/>
      <c r="AHB26" s="7"/>
      <c r="AHC26" s="7"/>
      <c r="AHD26" s="7"/>
      <c r="AHE26" s="7"/>
      <c r="AHF26" s="7"/>
      <c r="AHG26" s="7"/>
      <c r="AHH26" s="7"/>
      <c r="AHI26" s="7"/>
      <c r="AHJ26" s="7"/>
      <c r="AHK26" s="7"/>
      <c r="AHL26" s="7"/>
      <c r="AHM26" s="7"/>
      <c r="AHN26" s="7"/>
      <c r="AHO26" s="7"/>
      <c r="AHP26" s="7"/>
      <c r="AHQ26" s="7"/>
      <c r="AHR26" s="7"/>
      <c r="AHS26" s="7"/>
      <c r="AHT26" s="7"/>
      <c r="AHU26" s="7"/>
      <c r="AHV26" s="7"/>
      <c r="AHW26" s="7"/>
      <c r="AHX26" s="7"/>
      <c r="AHY26" s="7"/>
      <c r="AHZ26" s="7"/>
      <c r="AIA26" s="7"/>
      <c r="AIB26" s="7"/>
      <c r="AIC26" s="7"/>
      <c r="AID26" s="7"/>
      <c r="AIE26" s="7"/>
      <c r="AIF26" s="7"/>
      <c r="AIG26" s="7"/>
      <c r="AIH26" s="7"/>
      <c r="AII26" s="7"/>
      <c r="AIJ26" s="7"/>
      <c r="AIK26" s="7"/>
      <c r="AIL26" s="7"/>
      <c r="AIM26" s="7"/>
      <c r="AIN26" s="7"/>
      <c r="AIO26" s="7"/>
      <c r="AIP26" s="7"/>
      <c r="AIQ26" s="7"/>
      <c r="AIR26" s="7"/>
      <c r="AIS26" s="7"/>
      <c r="AIT26" s="7"/>
      <c r="AIU26" s="7"/>
      <c r="AIV26" s="7"/>
      <c r="AIW26" s="7"/>
      <c r="AIX26" s="7"/>
      <c r="AIY26" s="7"/>
      <c r="AIZ26" s="7"/>
      <c r="AJA26" s="7"/>
      <c r="AJB26" s="7"/>
      <c r="AJC26" s="7"/>
      <c r="AJD26" s="7"/>
      <c r="AJE26" s="7"/>
      <c r="AJF26" s="7"/>
      <c r="AJG26" s="7"/>
      <c r="AJH26" s="7"/>
      <c r="AJI26" s="7"/>
      <c r="AJJ26" s="7"/>
      <c r="AJK26" s="7"/>
      <c r="AJL26" s="7"/>
      <c r="AJM26" s="7"/>
      <c r="AJN26" s="7"/>
      <c r="AJO26" s="7"/>
      <c r="AJP26" s="7"/>
      <c r="AJQ26" s="7"/>
      <c r="AJR26" s="7"/>
      <c r="AJS26" s="7"/>
      <c r="AJT26" s="7"/>
      <c r="AJU26" s="7"/>
      <c r="AJV26" s="7"/>
      <c r="AJW26" s="7"/>
      <c r="AJX26" s="7"/>
      <c r="AJY26" s="7"/>
      <c r="AJZ26" s="7"/>
      <c r="AKA26" s="7"/>
      <c r="AKB26" s="7"/>
      <c r="AKC26" s="7"/>
      <c r="AKD26" s="7"/>
      <c r="AKE26" s="7"/>
      <c r="AKF26" s="7"/>
      <c r="AKG26" s="7"/>
      <c r="AKH26" s="7"/>
      <c r="AKI26" s="7"/>
      <c r="AKJ26" s="7"/>
      <c r="AKK26" s="7"/>
      <c r="AKL26" s="7"/>
      <c r="AKM26" s="7"/>
      <c r="AKN26" s="7"/>
      <c r="AKO26" s="7"/>
      <c r="AKP26" s="7"/>
      <c r="AKQ26" s="7"/>
      <c r="AKR26" s="7"/>
      <c r="AKS26" s="7"/>
      <c r="AKT26" s="7"/>
      <c r="AKU26" s="7"/>
      <c r="AKV26" s="7"/>
      <c r="AKW26" s="7"/>
      <c r="AKX26" s="7"/>
      <c r="AKY26" s="7"/>
      <c r="AKZ26" s="7"/>
      <c r="ALA26" s="7"/>
      <c r="ALB26" s="7"/>
      <c r="ALC26" s="7"/>
      <c r="ALD26" s="7"/>
      <c r="ALE26" s="7"/>
      <c r="ALF26" s="7"/>
      <c r="ALG26" s="7"/>
      <c r="ALH26" s="7"/>
      <c r="ALI26" s="7"/>
      <c r="ALJ26" s="7"/>
      <c r="ALK26" s="7"/>
      <c r="ALL26" s="7"/>
      <c r="ALM26" s="7"/>
      <c r="ALN26" s="7"/>
      <c r="ALO26" s="7"/>
      <c r="ALP26" s="7"/>
      <c r="ALQ26" s="7"/>
      <c r="ALR26" s="7"/>
      <c r="ALS26" s="7"/>
      <c r="ALT26" s="7"/>
      <c r="ALU26" s="7"/>
    </row>
    <row r="27" spans="1:1020" s="1" customFormat="1" ht="60">
      <c r="A27" s="4">
        <v>6</v>
      </c>
      <c r="B27" s="45" t="s">
        <v>206</v>
      </c>
      <c r="C27" s="13" t="s">
        <v>82</v>
      </c>
      <c r="D27" s="1" t="s">
        <v>83</v>
      </c>
      <c r="E27" s="1" t="s">
        <v>84</v>
      </c>
      <c r="F27" s="4" t="s">
        <v>85</v>
      </c>
      <c r="G27" s="4" t="s">
        <v>47</v>
      </c>
      <c r="H27" s="4" t="s">
        <v>220</v>
      </c>
      <c r="I27" s="23" t="s">
        <v>39</v>
      </c>
      <c r="J27" s="4">
        <v>10</v>
      </c>
      <c r="K27" s="4">
        <v>10</v>
      </c>
      <c r="L27" s="4">
        <v>16</v>
      </c>
      <c r="M27" s="4">
        <v>18</v>
      </c>
      <c r="N27" s="4">
        <v>1</v>
      </c>
      <c r="O27" s="4">
        <v>0</v>
      </c>
      <c r="P27" s="4">
        <v>1</v>
      </c>
      <c r="Q27" s="4">
        <v>0</v>
      </c>
      <c r="R27" s="4">
        <v>3</v>
      </c>
      <c r="S27" s="4">
        <v>6</v>
      </c>
      <c r="T27" s="4">
        <v>4</v>
      </c>
      <c r="U27" s="4">
        <v>0</v>
      </c>
      <c r="V27" s="4">
        <v>3</v>
      </c>
      <c r="W27" s="4">
        <v>3</v>
      </c>
      <c r="X27" s="52">
        <f t="shared" si="0"/>
        <v>55</v>
      </c>
      <c r="Y27" s="53">
        <f t="shared" si="1"/>
        <v>0.27500000000000002</v>
      </c>
      <c r="Z27" s="4"/>
      <c r="AA27" s="4">
        <v>55</v>
      </c>
      <c r="AB27" s="29" t="s">
        <v>216</v>
      </c>
      <c r="AC27" s="1" t="s">
        <v>72</v>
      </c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3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</row>
    <row r="28" spans="1:1020" s="1" customFormat="1" ht="60">
      <c r="A28" s="4">
        <v>7</v>
      </c>
      <c r="B28" s="44" t="s">
        <v>200</v>
      </c>
      <c r="C28" s="13" t="s">
        <v>60</v>
      </c>
      <c r="D28" s="1" t="s">
        <v>61</v>
      </c>
      <c r="E28" s="1" t="s">
        <v>62</v>
      </c>
      <c r="F28" s="4" t="s">
        <v>63</v>
      </c>
      <c r="G28" s="4" t="s">
        <v>47</v>
      </c>
      <c r="H28" s="4" t="s">
        <v>220</v>
      </c>
      <c r="I28" s="23" t="s">
        <v>167</v>
      </c>
      <c r="J28" s="4">
        <v>10</v>
      </c>
      <c r="K28" s="4">
        <v>10</v>
      </c>
      <c r="L28" s="4">
        <v>18</v>
      </c>
      <c r="M28" s="4">
        <v>10</v>
      </c>
      <c r="N28" s="4">
        <v>1</v>
      </c>
      <c r="O28" s="4">
        <v>0</v>
      </c>
      <c r="P28" s="4">
        <v>5</v>
      </c>
      <c r="Q28" s="4">
        <v>0</v>
      </c>
      <c r="R28" s="4">
        <v>3</v>
      </c>
      <c r="S28" s="4">
        <v>2</v>
      </c>
      <c r="T28" s="4">
        <v>2</v>
      </c>
      <c r="U28" s="4">
        <v>0</v>
      </c>
      <c r="V28" s="4">
        <v>3</v>
      </c>
      <c r="W28" s="4">
        <v>4</v>
      </c>
      <c r="X28" s="52">
        <f t="shared" si="0"/>
        <v>48</v>
      </c>
      <c r="Y28" s="53">
        <f t="shared" si="1"/>
        <v>0.24</v>
      </c>
      <c r="Z28" s="4"/>
      <c r="AA28" s="4">
        <v>48</v>
      </c>
      <c r="AB28" s="29" t="s">
        <v>216</v>
      </c>
      <c r="AC28" s="1" t="s">
        <v>64</v>
      </c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3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</row>
    <row r="29" spans="1:1020" s="1" customFormat="1" ht="105">
      <c r="A29" s="4">
        <v>8</v>
      </c>
      <c r="B29" s="44" t="s">
        <v>205</v>
      </c>
      <c r="C29" s="13" t="s">
        <v>79</v>
      </c>
      <c r="D29" s="1" t="s">
        <v>80</v>
      </c>
      <c r="E29" s="1" t="s">
        <v>81</v>
      </c>
      <c r="F29" s="4" t="s">
        <v>78</v>
      </c>
      <c r="G29" s="4" t="s">
        <v>47</v>
      </c>
      <c r="H29" s="4" t="s">
        <v>220</v>
      </c>
      <c r="I29" s="23" t="s">
        <v>169</v>
      </c>
      <c r="J29" s="4">
        <v>10</v>
      </c>
      <c r="K29" s="4">
        <v>10</v>
      </c>
      <c r="L29" s="4">
        <v>3</v>
      </c>
      <c r="M29" s="4">
        <v>9</v>
      </c>
      <c r="N29" s="4">
        <v>0</v>
      </c>
      <c r="O29" s="4">
        <v>6</v>
      </c>
      <c r="P29" s="4">
        <v>5</v>
      </c>
      <c r="Q29" s="4">
        <v>4</v>
      </c>
      <c r="R29" s="4">
        <v>5</v>
      </c>
      <c r="S29" s="4">
        <v>0</v>
      </c>
      <c r="T29" s="4">
        <v>4</v>
      </c>
      <c r="U29" s="4">
        <v>1</v>
      </c>
      <c r="V29" s="4">
        <v>7</v>
      </c>
      <c r="W29" s="4">
        <v>2</v>
      </c>
      <c r="X29" s="52">
        <f t="shared" si="0"/>
        <v>46</v>
      </c>
      <c r="Y29" s="53">
        <f t="shared" si="1"/>
        <v>0.23</v>
      </c>
      <c r="Z29" s="4"/>
      <c r="AA29" s="4">
        <v>46</v>
      </c>
      <c r="AB29" s="29" t="s">
        <v>216</v>
      </c>
      <c r="AC29" s="1" t="s">
        <v>57</v>
      </c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 s="13"/>
    </row>
    <row r="30" spans="1:1020" s="1" customFormat="1" ht="105">
      <c r="A30" s="4">
        <v>9</v>
      </c>
      <c r="B30" s="44" t="s">
        <v>209</v>
      </c>
      <c r="C30" s="13" t="s">
        <v>114</v>
      </c>
      <c r="D30" s="1" t="s">
        <v>1</v>
      </c>
      <c r="E30" s="1" t="s">
        <v>115</v>
      </c>
      <c r="F30" s="12">
        <v>39240</v>
      </c>
      <c r="G30" s="4" t="s">
        <v>47</v>
      </c>
      <c r="H30" s="12" t="s">
        <v>219</v>
      </c>
      <c r="I30" s="23" t="s">
        <v>164</v>
      </c>
      <c r="J30" s="4">
        <v>10</v>
      </c>
      <c r="K30" s="4">
        <v>10</v>
      </c>
      <c r="L30" s="4">
        <v>19</v>
      </c>
      <c r="M30" s="4">
        <v>13</v>
      </c>
      <c r="N30" s="4">
        <v>0</v>
      </c>
      <c r="O30" s="4">
        <v>0</v>
      </c>
      <c r="P30" s="4">
        <v>0</v>
      </c>
      <c r="Q30" s="4">
        <v>0</v>
      </c>
      <c r="R30" s="4">
        <v>2</v>
      </c>
      <c r="S30" s="4">
        <v>2</v>
      </c>
      <c r="T30" s="4">
        <v>2</v>
      </c>
      <c r="U30" s="4">
        <v>0</v>
      </c>
      <c r="V30" s="4">
        <v>0</v>
      </c>
      <c r="W30" s="4">
        <v>8</v>
      </c>
      <c r="X30" s="52">
        <f t="shared" si="0"/>
        <v>46</v>
      </c>
      <c r="Y30" s="53">
        <f t="shared" si="1"/>
        <v>0.23</v>
      </c>
      <c r="Z30" s="4"/>
      <c r="AA30" s="4">
        <v>46</v>
      </c>
      <c r="AB30" s="29" t="s">
        <v>216</v>
      </c>
      <c r="AC30" s="1" t="s">
        <v>116</v>
      </c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 s="13"/>
    </row>
    <row r="31" spans="1:1020" s="7" customFormat="1" ht="120">
      <c r="A31" s="6">
        <v>10</v>
      </c>
      <c r="B31" s="44" t="s">
        <v>203</v>
      </c>
      <c r="C31" s="13" t="s">
        <v>73</v>
      </c>
      <c r="D31" s="1" t="s">
        <v>74</v>
      </c>
      <c r="E31" s="1" t="s">
        <v>75</v>
      </c>
      <c r="F31" s="4" t="s">
        <v>76</v>
      </c>
      <c r="G31" s="4" t="s">
        <v>47</v>
      </c>
      <c r="H31" s="4" t="s">
        <v>220</v>
      </c>
      <c r="I31" s="23" t="s">
        <v>166</v>
      </c>
      <c r="J31" s="4">
        <v>10</v>
      </c>
      <c r="K31" s="4">
        <v>10</v>
      </c>
      <c r="L31" s="4">
        <v>21</v>
      </c>
      <c r="M31" s="4">
        <v>7</v>
      </c>
      <c r="N31" s="4">
        <v>0</v>
      </c>
      <c r="O31" s="4">
        <v>0</v>
      </c>
      <c r="P31" s="4">
        <v>3</v>
      </c>
      <c r="Q31" s="4">
        <v>0</v>
      </c>
      <c r="R31" s="4">
        <v>5</v>
      </c>
      <c r="S31" s="4">
        <v>2</v>
      </c>
      <c r="T31" s="4">
        <v>1</v>
      </c>
      <c r="U31" s="4">
        <v>0</v>
      </c>
      <c r="V31" s="4">
        <v>3</v>
      </c>
      <c r="W31" s="4">
        <v>3</v>
      </c>
      <c r="X31" s="52">
        <f t="shared" si="0"/>
        <v>45</v>
      </c>
      <c r="Y31" s="53">
        <f t="shared" si="1"/>
        <v>0.22500000000000001</v>
      </c>
      <c r="Z31" s="4"/>
      <c r="AA31" s="4">
        <v>45</v>
      </c>
      <c r="AB31" s="29" t="s">
        <v>218</v>
      </c>
      <c r="AC31" s="1" t="s">
        <v>3</v>
      </c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3"/>
    </row>
    <row r="32" spans="1:1020" s="1" customFormat="1" ht="60">
      <c r="A32" s="4">
        <v>11</v>
      </c>
      <c r="B32" s="44" t="s">
        <v>208</v>
      </c>
      <c r="C32" s="13" t="s">
        <v>110</v>
      </c>
      <c r="D32" s="1" t="s">
        <v>111</v>
      </c>
      <c r="E32" s="1" t="s">
        <v>112</v>
      </c>
      <c r="F32" s="12">
        <v>39065</v>
      </c>
      <c r="G32" s="4" t="s">
        <v>47</v>
      </c>
      <c r="H32" s="12" t="s">
        <v>219</v>
      </c>
      <c r="I32" s="23" t="s">
        <v>165</v>
      </c>
      <c r="J32" s="4">
        <v>10</v>
      </c>
      <c r="K32" s="4">
        <v>10</v>
      </c>
      <c r="L32" s="4">
        <v>17</v>
      </c>
      <c r="M32" s="4">
        <v>12</v>
      </c>
      <c r="N32" s="4">
        <v>0</v>
      </c>
      <c r="O32" s="4">
        <v>0</v>
      </c>
      <c r="P32" s="4">
        <v>0</v>
      </c>
      <c r="Q32" s="4">
        <v>0</v>
      </c>
      <c r="R32" s="4">
        <v>3</v>
      </c>
      <c r="S32" s="4">
        <v>3</v>
      </c>
      <c r="T32" s="4">
        <v>2</v>
      </c>
      <c r="U32" s="4">
        <v>1</v>
      </c>
      <c r="V32" s="4">
        <v>2</v>
      </c>
      <c r="W32" s="4">
        <v>3</v>
      </c>
      <c r="X32" s="52">
        <f t="shared" si="0"/>
        <v>43</v>
      </c>
      <c r="Y32" s="53">
        <f t="shared" si="1"/>
        <v>0.215</v>
      </c>
      <c r="Z32" s="4"/>
      <c r="AA32" s="4">
        <v>43</v>
      </c>
      <c r="AB32" s="29" t="s">
        <v>218</v>
      </c>
      <c r="AC32" s="1" t="s">
        <v>113</v>
      </c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 s="13"/>
    </row>
    <row r="33" spans="1:1012" s="1" customFormat="1" ht="75">
      <c r="A33" s="4">
        <v>12</v>
      </c>
      <c r="B33" s="41" t="s">
        <v>201</v>
      </c>
      <c r="C33" s="1" t="s">
        <v>65</v>
      </c>
      <c r="D33" s="1" t="s">
        <v>42</v>
      </c>
      <c r="E33" s="1" t="s">
        <v>66</v>
      </c>
      <c r="F33" s="4" t="s">
        <v>67</v>
      </c>
      <c r="G33" s="4" t="s">
        <v>47</v>
      </c>
      <c r="H33" s="4" t="s">
        <v>220</v>
      </c>
      <c r="I33" s="23" t="s">
        <v>159</v>
      </c>
      <c r="J33" s="4">
        <v>10</v>
      </c>
      <c r="K33" s="4">
        <v>10</v>
      </c>
      <c r="L33" s="4">
        <v>18</v>
      </c>
      <c r="M33" s="4">
        <v>6</v>
      </c>
      <c r="N33" s="4">
        <v>0</v>
      </c>
      <c r="O33" s="4">
        <v>4</v>
      </c>
      <c r="P33" s="4">
        <v>2</v>
      </c>
      <c r="Q33" s="4">
        <v>0</v>
      </c>
      <c r="R33" s="4">
        <v>1</v>
      </c>
      <c r="S33" s="4">
        <v>1</v>
      </c>
      <c r="T33" s="4">
        <v>4</v>
      </c>
      <c r="U33" s="4">
        <v>0</v>
      </c>
      <c r="V33" s="4">
        <v>0</v>
      </c>
      <c r="W33" s="4">
        <v>2</v>
      </c>
      <c r="X33" s="52">
        <f t="shared" si="0"/>
        <v>38</v>
      </c>
      <c r="Y33" s="53">
        <f t="shared" si="1"/>
        <v>0.19</v>
      </c>
      <c r="Z33" s="4"/>
      <c r="AA33" s="4">
        <v>38</v>
      </c>
      <c r="AB33" s="29" t="s">
        <v>218</v>
      </c>
      <c r="AC33" s="1" t="s">
        <v>68</v>
      </c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 s="13"/>
    </row>
    <row r="34" spans="1:1012" s="1" customFormat="1" ht="75">
      <c r="A34" s="4">
        <v>13</v>
      </c>
      <c r="B34" s="41" t="s">
        <v>207</v>
      </c>
      <c r="C34" s="1" t="s">
        <v>86</v>
      </c>
      <c r="D34" s="1" t="s">
        <v>87</v>
      </c>
      <c r="E34" s="1" t="s">
        <v>88</v>
      </c>
      <c r="F34" s="4" t="s">
        <v>89</v>
      </c>
      <c r="G34" s="4" t="s">
        <v>47</v>
      </c>
      <c r="H34" s="4" t="s">
        <v>220</v>
      </c>
      <c r="I34" s="23" t="s">
        <v>159</v>
      </c>
      <c r="J34" s="4">
        <v>10</v>
      </c>
      <c r="K34" s="4">
        <v>10</v>
      </c>
      <c r="L34" s="4">
        <v>16</v>
      </c>
      <c r="M34" s="4">
        <v>12</v>
      </c>
      <c r="N34" s="4">
        <v>0</v>
      </c>
      <c r="O34" s="4">
        <v>0</v>
      </c>
      <c r="P34" s="4">
        <v>1</v>
      </c>
      <c r="Q34" s="4">
        <v>0</v>
      </c>
      <c r="R34" s="4">
        <v>3</v>
      </c>
      <c r="S34" s="4">
        <v>2</v>
      </c>
      <c r="T34" s="4">
        <v>1</v>
      </c>
      <c r="U34" s="4">
        <v>0</v>
      </c>
      <c r="V34" s="4">
        <v>1</v>
      </c>
      <c r="W34" s="4">
        <v>2</v>
      </c>
      <c r="X34" s="52">
        <f t="shared" si="0"/>
        <v>38</v>
      </c>
      <c r="Y34" s="53">
        <f t="shared" si="1"/>
        <v>0.19</v>
      </c>
      <c r="Z34" s="4"/>
      <c r="AA34" s="4">
        <v>38</v>
      </c>
      <c r="AB34" s="29" t="s">
        <v>218</v>
      </c>
      <c r="AC34" s="1" t="s">
        <v>68</v>
      </c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 s="13"/>
    </row>
    <row r="35" spans="1:1012" s="1" customFormat="1" ht="60">
      <c r="A35" s="4">
        <v>14</v>
      </c>
      <c r="B35" s="41" t="s">
        <v>198</v>
      </c>
      <c r="C35" s="1" t="s">
        <v>107</v>
      </c>
      <c r="D35" s="1" t="s">
        <v>108</v>
      </c>
      <c r="E35" s="1" t="s">
        <v>49</v>
      </c>
      <c r="F35" s="12">
        <v>39261</v>
      </c>
      <c r="G35" s="4" t="s">
        <v>47</v>
      </c>
      <c r="H35" s="12" t="s">
        <v>219</v>
      </c>
      <c r="I35" s="23" t="s">
        <v>168</v>
      </c>
      <c r="J35" s="4">
        <v>10</v>
      </c>
      <c r="K35" s="4">
        <v>10</v>
      </c>
      <c r="L35" s="4">
        <v>0</v>
      </c>
      <c r="M35" s="4">
        <v>8</v>
      </c>
      <c r="N35" s="4">
        <v>0</v>
      </c>
      <c r="O35" s="4">
        <v>4</v>
      </c>
      <c r="P35" s="4">
        <v>0</v>
      </c>
      <c r="Q35" s="4">
        <v>2</v>
      </c>
      <c r="R35" s="4">
        <v>5</v>
      </c>
      <c r="S35" s="4">
        <v>2</v>
      </c>
      <c r="T35" s="4">
        <v>6</v>
      </c>
      <c r="U35" s="4">
        <v>1</v>
      </c>
      <c r="V35" s="4">
        <v>4</v>
      </c>
      <c r="W35" s="4">
        <v>4</v>
      </c>
      <c r="X35" s="52">
        <f t="shared" si="0"/>
        <v>36</v>
      </c>
      <c r="Y35" s="53">
        <f t="shared" si="1"/>
        <v>0.18</v>
      </c>
      <c r="Z35" s="4"/>
      <c r="AA35" s="4">
        <v>36</v>
      </c>
      <c r="AB35" s="29" t="s">
        <v>218</v>
      </c>
      <c r="AC35" s="1" t="s">
        <v>109</v>
      </c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 s="13"/>
    </row>
    <row r="36" spans="1:1012" s="1" customFormat="1" ht="75">
      <c r="A36" s="4">
        <v>15</v>
      </c>
      <c r="B36" s="44" t="s">
        <v>199</v>
      </c>
      <c r="C36" s="13" t="s">
        <v>44</v>
      </c>
      <c r="D36" s="1" t="s">
        <v>45</v>
      </c>
      <c r="E36" s="1" t="s">
        <v>46</v>
      </c>
      <c r="F36" s="12">
        <v>38696</v>
      </c>
      <c r="G36" s="4" t="s">
        <v>47</v>
      </c>
      <c r="H36" s="12" t="s">
        <v>222</v>
      </c>
      <c r="I36" s="23" t="s">
        <v>161</v>
      </c>
      <c r="J36" s="14">
        <v>10</v>
      </c>
      <c r="K36" s="14">
        <v>10</v>
      </c>
      <c r="L36" s="14">
        <v>3</v>
      </c>
      <c r="M36" s="14">
        <v>6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2</v>
      </c>
      <c r="T36" s="14">
        <v>0</v>
      </c>
      <c r="U36" s="14">
        <v>0</v>
      </c>
      <c r="V36" s="14">
        <v>0</v>
      </c>
      <c r="W36" s="14">
        <v>1</v>
      </c>
      <c r="X36" s="52">
        <f t="shared" si="0"/>
        <v>12</v>
      </c>
      <c r="Y36" s="53">
        <f t="shared" si="1"/>
        <v>0.06</v>
      </c>
      <c r="Z36" s="14"/>
      <c r="AA36" s="14">
        <v>12</v>
      </c>
      <c r="AB36" s="39" t="s">
        <v>218</v>
      </c>
      <c r="AC36" s="1" t="s">
        <v>48</v>
      </c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3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7"/>
      <c r="OQ36" s="7"/>
      <c r="OR36" s="7"/>
      <c r="OS36" s="7"/>
      <c r="OT36" s="7"/>
      <c r="OU36" s="7"/>
      <c r="OV36" s="7"/>
      <c r="OW36" s="7"/>
      <c r="OX36" s="7"/>
      <c r="OY36" s="7"/>
      <c r="OZ36" s="7"/>
      <c r="PA36" s="7"/>
      <c r="PB36" s="7"/>
      <c r="PC36" s="7"/>
      <c r="PD36" s="7"/>
      <c r="PE36" s="7"/>
      <c r="PF36" s="7"/>
      <c r="PG36" s="7"/>
      <c r="PH36" s="7"/>
      <c r="PI36" s="7"/>
      <c r="PJ36" s="7"/>
      <c r="PK36" s="7"/>
      <c r="PL36" s="7"/>
      <c r="PM36" s="7"/>
      <c r="PN36" s="7"/>
      <c r="PO36" s="7"/>
      <c r="PP36" s="7"/>
      <c r="PQ36" s="7"/>
      <c r="PR36" s="7"/>
      <c r="PS36" s="7"/>
      <c r="PT36" s="7"/>
      <c r="PU36" s="7"/>
      <c r="PV36" s="7"/>
      <c r="PW36" s="7"/>
      <c r="PX36" s="7"/>
      <c r="PY36" s="7"/>
      <c r="PZ36" s="7"/>
      <c r="QA36" s="7"/>
      <c r="QB36" s="7"/>
      <c r="QC36" s="7"/>
      <c r="QD36" s="7"/>
      <c r="QE36" s="7"/>
      <c r="QF36" s="7"/>
      <c r="QG36" s="7"/>
      <c r="QH36" s="7"/>
      <c r="QI36" s="7"/>
      <c r="QJ36" s="7"/>
      <c r="QK36" s="7"/>
      <c r="QL36" s="7"/>
      <c r="QM36" s="7"/>
      <c r="QN36" s="7"/>
      <c r="QO36" s="7"/>
      <c r="QP36" s="7"/>
      <c r="QQ36" s="7"/>
      <c r="QR36" s="7"/>
      <c r="QS36" s="7"/>
      <c r="QT36" s="7"/>
      <c r="QU36" s="7"/>
      <c r="QV36" s="7"/>
      <c r="QW36" s="7"/>
      <c r="QX36" s="7"/>
      <c r="QY36" s="7"/>
      <c r="QZ36" s="7"/>
      <c r="RA36" s="7"/>
      <c r="RB36" s="7"/>
      <c r="RC36" s="7"/>
      <c r="RD36" s="7"/>
      <c r="RE36" s="7"/>
      <c r="RF36" s="7"/>
      <c r="RG36" s="7"/>
      <c r="RH36" s="7"/>
      <c r="RI36" s="7"/>
      <c r="RJ36" s="7"/>
      <c r="RK36" s="7"/>
      <c r="RL36" s="7"/>
      <c r="RM36" s="7"/>
      <c r="RN36" s="7"/>
      <c r="RO36" s="7"/>
      <c r="RP36" s="7"/>
      <c r="RQ36" s="7"/>
      <c r="RR36" s="7"/>
      <c r="RS36" s="7"/>
      <c r="RT36" s="7"/>
      <c r="RU36" s="7"/>
      <c r="RV36" s="7"/>
      <c r="RW36" s="7"/>
      <c r="RX36" s="7"/>
      <c r="RY36" s="7"/>
      <c r="RZ36" s="7"/>
      <c r="SA36" s="7"/>
      <c r="SB36" s="7"/>
      <c r="SC36" s="7"/>
      <c r="SD36" s="7"/>
      <c r="SE36" s="7"/>
      <c r="SF36" s="7"/>
      <c r="SG36" s="7"/>
      <c r="SH36" s="7"/>
      <c r="SI36" s="7"/>
      <c r="SJ36" s="7"/>
      <c r="SK36" s="7"/>
      <c r="SL36" s="7"/>
      <c r="SM36" s="7"/>
      <c r="SN36" s="7"/>
      <c r="SO36" s="7"/>
      <c r="SP36" s="7"/>
      <c r="SQ36" s="7"/>
      <c r="SR36" s="7"/>
      <c r="SS36" s="7"/>
      <c r="ST36" s="7"/>
      <c r="SU36" s="7"/>
      <c r="SV36" s="7"/>
      <c r="SW36" s="7"/>
      <c r="SX36" s="7"/>
      <c r="SY36" s="7"/>
      <c r="SZ36" s="7"/>
      <c r="TA36" s="7"/>
      <c r="TB36" s="7"/>
      <c r="TC36" s="7"/>
      <c r="TD36" s="7"/>
      <c r="TE36" s="7"/>
      <c r="TF36" s="7"/>
      <c r="TG36" s="7"/>
      <c r="TH36" s="7"/>
      <c r="TI36" s="7"/>
      <c r="TJ36" s="7"/>
      <c r="TK36" s="7"/>
      <c r="TL36" s="7"/>
      <c r="TM36" s="7"/>
      <c r="TN36" s="7"/>
      <c r="TO36" s="7"/>
      <c r="TP36" s="7"/>
      <c r="TQ36" s="7"/>
      <c r="TR36" s="7"/>
      <c r="TS36" s="7"/>
      <c r="TT36" s="7"/>
      <c r="TU36" s="7"/>
      <c r="TV36" s="7"/>
      <c r="TW36" s="7"/>
      <c r="TX36" s="7"/>
      <c r="TY36" s="7"/>
      <c r="TZ36" s="7"/>
      <c r="UA36" s="7"/>
      <c r="UB36" s="7"/>
      <c r="UC36" s="7"/>
      <c r="UD36" s="7"/>
      <c r="UE36" s="7"/>
      <c r="UF36" s="7"/>
      <c r="UG36" s="7"/>
      <c r="UH36" s="7"/>
      <c r="UI36" s="7"/>
      <c r="UJ36" s="7"/>
      <c r="UK36" s="7"/>
      <c r="UL36" s="7"/>
      <c r="UM36" s="7"/>
      <c r="UN36" s="7"/>
      <c r="UO36" s="7"/>
      <c r="UP36" s="7"/>
      <c r="UQ36" s="7"/>
      <c r="UR36" s="7"/>
      <c r="US36" s="7"/>
      <c r="UT36" s="7"/>
      <c r="UU36" s="7"/>
      <c r="UV36" s="7"/>
      <c r="UW36" s="7"/>
      <c r="UX36" s="7"/>
      <c r="UY36" s="7"/>
      <c r="UZ36" s="7"/>
      <c r="VA36" s="7"/>
      <c r="VB36" s="7"/>
      <c r="VC36" s="7"/>
      <c r="VD36" s="7"/>
      <c r="VE36" s="7"/>
      <c r="VF36" s="7"/>
      <c r="VG36" s="7"/>
      <c r="VH36" s="7"/>
      <c r="VI36" s="7"/>
      <c r="VJ36" s="7"/>
      <c r="VK36" s="7"/>
      <c r="VL36" s="7"/>
      <c r="VM36" s="7"/>
      <c r="VN36" s="7"/>
      <c r="VO36" s="7"/>
      <c r="VP36" s="7"/>
      <c r="VQ36" s="7"/>
      <c r="VR36" s="7"/>
      <c r="VS36" s="7"/>
      <c r="VT36" s="7"/>
      <c r="VU36" s="7"/>
      <c r="VV36" s="7"/>
      <c r="VW36" s="7"/>
      <c r="VX36" s="7"/>
      <c r="VY36" s="7"/>
      <c r="VZ36" s="7"/>
      <c r="WA36" s="7"/>
      <c r="WB36" s="7"/>
      <c r="WC36" s="7"/>
      <c r="WD36" s="7"/>
      <c r="WE36" s="7"/>
      <c r="WF36" s="7"/>
      <c r="WG36" s="7"/>
      <c r="WH36" s="7"/>
      <c r="WI36" s="7"/>
      <c r="WJ36" s="7"/>
      <c r="WK36" s="7"/>
      <c r="WL36" s="7"/>
      <c r="WM36" s="7"/>
      <c r="WN36" s="7"/>
      <c r="WO36" s="7"/>
      <c r="WP36" s="7"/>
      <c r="WQ36" s="7"/>
      <c r="WR36" s="7"/>
      <c r="WS36" s="7"/>
      <c r="WT36" s="7"/>
      <c r="WU36" s="7"/>
      <c r="WV36" s="7"/>
      <c r="WW36" s="7"/>
      <c r="WX36" s="7"/>
      <c r="WY36" s="7"/>
      <c r="WZ36" s="7"/>
      <c r="XA36" s="7"/>
      <c r="XB36" s="7"/>
      <c r="XC36" s="7"/>
      <c r="XD36" s="7"/>
      <c r="XE36" s="7"/>
      <c r="XF36" s="7"/>
      <c r="XG36" s="7"/>
      <c r="XH36" s="7"/>
      <c r="XI36" s="7"/>
      <c r="XJ36" s="7"/>
      <c r="XK36" s="7"/>
      <c r="XL36" s="7"/>
      <c r="XM36" s="7"/>
      <c r="XN36" s="7"/>
      <c r="XO36" s="7"/>
      <c r="XP36" s="7"/>
      <c r="XQ36" s="7"/>
      <c r="XR36" s="7"/>
      <c r="XS36" s="7"/>
      <c r="XT36" s="7"/>
      <c r="XU36" s="7"/>
      <c r="XV36" s="7"/>
      <c r="XW36" s="7"/>
      <c r="XX36" s="7"/>
      <c r="XY36" s="7"/>
      <c r="XZ36" s="7"/>
      <c r="YA36" s="7"/>
      <c r="YB36" s="7"/>
      <c r="YC36" s="7"/>
      <c r="YD36" s="7"/>
      <c r="YE36" s="7"/>
      <c r="YF36" s="7"/>
      <c r="YG36" s="7"/>
      <c r="YH36" s="7"/>
      <c r="YI36" s="7"/>
      <c r="YJ36" s="7"/>
      <c r="YK36" s="7"/>
      <c r="YL36" s="7"/>
      <c r="YM36" s="7"/>
      <c r="YN36" s="7"/>
      <c r="YO36" s="7"/>
      <c r="YP36" s="7"/>
      <c r="YQ36" s="7"/>
      <c r="YR36" s="7"/>
      <c r="YS36" s="7"/>
      <c r="YT36" s="7"/>
      <c r="YU36" s="7"/>
      <c r="YV36" s="7"/>
      <c r="YW36" s="7"/>
      <c r="YX36" s="7"/>
      <c r="YY36" s="7"/>
      <c r="YZ36" s="7"/>
      <c r="ZA36" s="7"/>
      <c r="ZB36" s="7"/>
      <c r="ZC36" s="7"/>
      <c r="ZD36" s="7"/>
      <c r="ZE36" s="7"/>
      <c r="ZF36" s="7"/>
      <c r="ZG36" s="7"/>
      <c r="ZH36" s="7"/>
      <c r="ZI36" s="7"/>
      <c r="ZJ36" s="7"/>
      <c r="ZK36" s="7"/>
      <c r="ZL36" s="7"/>
      <c r="ZM36" s="7"/>
      <c r="ZN36" s="7"/>
      <c r="ZO36" s="7"/>
      <c r="ZP36" s="7"/>
      <c r="ZQ36" s="7"/>
      <c r="ZR36" s="7"/>
      <c r="ZS36" s="7"/>
      <c r="ZT36" s="7"/>
      <c r="ZU36" s="7"/>
      <c r="ZV36" s="7"/>
      <c r="ZW36" s="7"/>
      <c r="ZX36" s="7"/>
      <c r="ZY36" s="7"/>
      <c r="ZZ36" s="7"/>
      <c r="AAA36" s="7"/>
      <c r="AAB36" s="7"/>
      <c r="AAC36" s="7"/>
      <c r="AAD36" s="7"/>
      <c r="AAE36" s="7"/>
      <c r="AAF36" s="7"/>
      <c r="AAG36" s="7"/>
      <c r="AAH36" s="7"/>
      <c r="AAI36" s="7"/>
      <c r="AAJ36" s="7"/>
      <c r="AAK36" s="7"/>
      <c r="AAL36" s="7"/>
      <c r="AAM36" s="7"/>
      <c r="AAN36" s="7"/>
      <c r="AAO36" s="7"/>
      <c r="AAP36" s="7"/>
      <c r="AAQ36" s="7"/>
      <c r="AAR36" s="7"/>
      <c r="AAS36" s="7"/>
      <c r="AAT36" s="7"/>
      <c r="AAU36" s="7"/>
      <c r="AAV36" s="7"/>
      <c r="AAW36" s="7"/>
      <c r="AAX36" s="7"/>
      <c r="AAY36" s="7"/>
      <c r="AAZ36" s="7"/>
      <c r="ABA36" s="7"/>
      <c r="ABB36" s="7"/>
      <c r="ABC36" s="7"/>
      <c r="ABD36" s="7"/>
      <c r="ABE36" s="7"/>
      <c r="ABF36" s="7"/>
      <c r="ABG36" s="7"/>
      <c r="ABH36" s="7"/>
      <c r="ABI36" s="7"/>
      <c r="ABJ36" s="7"/>
      <c r="ABK36" s="7"/>
      <c r="ABL36" s="7"/>
      <c r="ABM36" s="7"/>
      <c r="ABN36" s="7"/>
      <c r="ABO36" s="7"/>
      <c r="ABP36" s="7"/>
      <c r="ABQ36" s="7"/>
      <c r="ABR36" s="7"/>
      <c r="ABS36" s="7"/>
      <c r="ABT36" s="7"/>
      <c r="ABU36" s="7"/>
      <c r="ABV36" s="7"/>
      <c r="ABW36" s="7"/>
      <c r="ABX36" s="7"/>
      <c r="ABY36" s="7"/>
      <c r="ABZ36" s="7"/>
      <c r="ACA36" s="7"/>
      <c r="ACB36" s="7"/>
      <c r="ACC36" s="7"/>
      <c r="ACD36" s="7"/>
      <c r="ACE36" s="7"/>
      <c r="ACF36" s="7"/>
      <c r="ACG36" s="7"/>
      <c r="ACH36" s="7"/>
      <c r="ACI36" s="7"/>
      <c r="ACJ36" s="7"/>
      <c r="ACK36" s="7"/>
      <c r="ACL36" s="7"/>
      <c r="ACM36" s="7"/>
      <c r="ACN36" s="7"/>
      <c r="ACO36" s="7"/>
      <c r="ACP36" s="7"/>
      <c r="ACQ36" s="7"/>
      <c r="ACR36" s="7"/>
      <c r="ACS36" s="7"/>
      <c r="ACT36" s="7"/>
      <c r="ACU36" s="7"/>
      <c r="ACV36" s="7"/>
      <c r="ACW36" s="7"/>
      <c r="ACX36" s="7"/>
      <c r="ACY36" s="7"/>
      <c r="ACZ36" s="7"/>
      <c r="ADA36" s="7"/>
      <c r="ADB36" s="7"/>
      <c r="ADC36" s="7"/>
      <c r="ADD36" s="7"/>
      <c r="ADE36" s="7"/>
      <c r="ADF36" s="7"/>
      <c r="ADG36" s="7"/>
      <c r="ADH36" s="7"/>
      <c r="ADI36" s="7"/>
      <c r="ADJ36" s="7"/>
      <c r="ADK36" s="7"/>
      <c r="ADL36" s="7"/>
      <c r="ADM36" s="7"/>
      <c r="ADN36" s="7"/>
      <c r="ADO36" s="7"/>
      <c r="ADP36" s="7"/>
      <c r="ADQ36" s="7"/>
      <c r="ADR36" s="7"/>
      <c r="ADS36" s="7"/>
      <c r="ADT36" s="7"/>
      <c r="ADU36" s="7"/>
      <c r="ADV36" s="7"/>
      <c r="ADW36" s="7"/>
      <c r="ADX36" s="7"/>
      <c r="ADY36" s="7"/>
      <c r="ADZ36" s="7"/>
      <c r="AEA36" s="7"/>
      <c r="AEB36" s="7"/>
      <c r="AEC36" s="7"/>
      <c r="AED36" s="7"/>
      <c r="AEE36" s="7"/>
      <c r="AEF36" s="7"/>
      <c r="AEG36" s="7"/>
      <c r="AEH36" s="7"/>
      <c r="AEI36" s="7"/>
      <c r="AEJ36" s="7"/>
      <c r="AEK36" s="7"/>
      <c r="AEL36" s="7"/>
      <c r="AEM36" s="7"/>
      <c r="AEN36" s="7"/>
      <c r="AEO36" s="7"/>
      <c r="AEP36" s="7"/>
      <c r="AEQ36" s="7"/>
      <c r="AER36" s="7"/>
      <c r="AES36" s="7"/>
      <c r="AET36" s="7"/>
      <c r="AEU36" s="7"/>
      <c r="AEV36" s="7"/>
      <c r="AEW36" s="7"/>
      <c r="AEX36" s="7"/>
      <c r="AEY36" s="7"/>
      <c r="AEZ36" s="7"/>
      <c r="AFA36" s="7"/>
      <c r="AFB36" s="7"/>
      <c r="AFC36" s="7"/>
      <c r="AFD36" s="7"/>
      <c r="AFE36" s="7"/>
      <c r="AFF36" s="7"/>
      <c r="AFG36" s="7"/>
      <c r="AFH36" s="7"/>
      <c r="AFI36" s="7"/>
      <c r="AFJ36" s="7"/>
      <c r="AFK36" s="7"/>
      <c r="AFL36" s="7"/>
      <c r="AFM36" s="7"/>
      <c r="AFN36" s="7"/>
      <c r="AFO36" s="7"/>
      <c r="AFP36" s="7"/>
      <c r="AFQ36" s="7"/>
      <c r="AFR36" s="7"/>
      <c r="AFS36" s="7"/>
      <c r="AFT36" s="7"/>
      <c r="AFU36" s="7"/>
      <c r="AFV36" s="7"/>
      <c r="AFW36" s="7"/>
      <c r="AFX36" s="7"/>
      <c r="AFY36" s="7"/>
      <c r="AFZ36" s="7"/>
      <c r="AGA36" s="7"/>
      <c r="AGB36" s="7"/>
      <c r="AGC36" s="7"/>
      <c r="AGD36" s="7"/>
      <c r="AGE36" s="7"/>
      <c r="AGF36" s="7"/>
      <c r="AGG36" s="7"/>
      <c r="AGH36" s="7"/>
      <c r="AGI36" s="7"/>
      <c r="AGJ36" s="7"/>
      <c r="AGK36" s="7"/>
      <c r="AGL36" s="7"/>
      <c r="AGM36" s="7"/>
      <c r="AGN36" s="7"/>
      <c r="AGO36" s="7"/>
      <c r="AGP36" s="7"/>
      <c r="AGQ36" s="7"/>
      <c r="AGR36" s="7"/>
      <c r="AGS36" s="7"/>
      <c r="AGT36" s="7"/>
      <c r="AGU36" s="7"/>
      <c r="AGV36" s="7"/>
      <c r="AGW36" s="7"/>
      <c r="AGX36" s="7"/>
      <c r="AGY36" s="7"/>
      <c r="AGZ36" s="7"/>
      <c r="AHA36" s="7"/>
      <c r="AHB36" s="7"/>
      <c r="AHC36" s="7"/>
      <c r="AHD36" s="7"/>
      <c r="AHE36" s="7"/>
      <c r="AHF36" s="7"/>
      <c r="AHG36" s="7"/>
      <c r="AHH36" s="7"/>
      <c r="AHI36" s="7"/>
      <c r="AHJ36" s="7"/>
      <c r="AHK36" s="7"/>
      <c r="AHL36" s="7"/>
      <c r="AHM36" s="7"/>
      <c r="AHN36" s="7"/>
      <c r="AHO36" s="7"/>
      <c r="AHP36" s="7"/>
      <c r="AHQ36" s="7"/>
      <c r="AHR36" s="7"/>
      <c r="AHS36" s="7"/>
      <c r="AHT36" s="7"/>
      <c r="AHU36" s="7"/>
      <c r="AHV36" s="7"/>
      <c r="AHW36" s="7"/>
      <c r="AHX36" s="7"/>
      <c r="AHY36" s="7"/>
      <c r="AHZ36" s="7"/>
      <c r="AIA36" s="7"/>
      <c r="AIB36" s="7"/>
      <c r="AIC36" s="7"/>
      <c r="AID36" s="7"/>
      <c r="AIE36" s="7"/>
      <c r="AIF36" s="7"/>
      <c r="AIG36" s="7"/>
      <c r="AIH36" s="7"/>
      <c r="AII36" s="7"/>
      <c r="AIJ36" s="7"/>
      <c r="AIK36" s="7"/>
      <c r="AIL36" s="7"/>
      <c r="AIM36" s="7"/>
      <c r="AIN36" s="7"/>
      <c r="AIO36" s="7"/>
      <c r="AIP36" s="7"/>
      <c r="AIQ36" s="7"/>
      <c r="AIR36" s="7"/>
      <c r="AIS36" s="7"/>
      <c r="AIT36" s="7"/>
      <c r="AIU36" s="7"/>
      <c r="AIV36" s="7"/>
      <c r="AIW36" s="7"/>
      <c r="AIX36" s="7"/>
      <c r="AIY36" s="7"/>
      <c r="AIZ36" s="7"/>
      <c r="AJA36" s="7"/>
      <c r="AJB36" s="7"/>
      <c r="AJC36" s="7"/>
      <c r="AJD36" s="7"/>
      <c r="AJE36" s="7"/>
      <c r="AJF36" s="7"/>
      <c r="AJG36" s="7"/>
      <c r="AJH36" s="7"/>
      <c r="AJI36" s="7"/>
      <c r="AJJ36" s="7"/>
      <c r="AJK36" s="7"/>
      <c r="AJL36" s="7"/>
      <c r="AJM36" s="7"/>
      <c r="AJN36" s="7"/>
      <c r="AJO36" s="7"/>
      <c r="AJP36" s="7"/>
      <c r="AJQ36" s="7"/>
      <c r="AJR36" s="7"/>
      <c r="AJS36" s="7"/>
      <c r="AJT36" s="7"/>
      <c r="AJU36" s="7"/>
      <c r="AJV36" s="7"/>
      <c r="AJW36" s="7"/>
      <c r="AJX36" s="7"/>
      <c r="AJY36" s="7"/>
      <c r="AJZ36" s="7"/>
      <c r="AKA36" s="7"/>
      <c r="AKB36" s="7"/>
      <c r="AKC36" s="7"/>
      <c r="AKD36" s="7"/>
      <c r="AKE36" s="7"/>
      <c r="AKF36" s="7"/>
      <c r="AKG36" s="7"/>
      <c r="AKH36" s="7"/>
      <c r="AKI36" s="7"/>
      <c r="AKJ36" s="7"/>
      <c r="AKK36" s="7"/>
      <c r="AKL36" s="7"/>
      <c r="AKM36" s="7"/>
      <c r="AKN36" s="7"/>
      <c r="AKO36" s="7"/>
      <c r="AKP36" s="7"/>
      <c r="AKQ36" s="7"/>
      <c r="AKR36" s="7"/>
      <c r="AKS36" s="7"/>
      <c r="AKT36" s="7"/>
      <c r="AKU36" s="7"/>
      <c r="AKV36" s="7"/>
      <c r="AKW36" s="7"/>
      <c r="AKX36" s="7"/>
      <c r="AKY36" s="7"/>
      <c r="AKZ36" s="7"/>
      <c r="ALA36" s="7"/>
      <c r="ALB36" s="7"/>
      <c r="ALC36" s="7"/>
      <c r="ALD36" s="7"/>
      <c r="ALE36" s="7"/>
      <c r="ALF36" s="7"/>
      <c r="ALG36" s="7"/>
      <c r="ALH36" s="7"/>
      <c r="ALI36" s="7"/>
      <c r="ALJ36" s="7"/>
      <c r="ALK36" s="7"/>
      <c r="ALL36" s="7"/>
      <c r="ALM36" s="7"/>
      <c r="ALN36" s="7"/>
      <c r="ALO36" s="7"/>
      <c r="ALP36" s="7"/>
      <c r="ALQ36" s="7"/>
      <c r="ALR36" s="7"/>
      <c r="ALS36" s="7"/>
      <c r="ALT36" s="7"/>
      <c r="ALU36" s="7"/>
    </row>
    <row r="37" spans="1:1012" s="1" customFormat="1">
      <c r="A37" s="4"/>
      <c r="B37" s="41"/>
      <c r="C37" s="7"/>
      <c r="D37" s="7"/>
      <c r="E37" s="7"/>
      <c r="F37" s="6"/>
      <c r="G37" s="6"/>
      <c r="H37" s="6"/>
      <c r="I37" s="2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0">
        <f t="shared" ref="X37:X38" si="2">SUM(L37:W37)</f>
        <v>0</v>
      </c>
      <c r="Y37" s="47">
        <f t="shared" ref="Y37:Y38" si="3">X37/200</f>
        <v>0</v>
      </c>
      <c r="Z37" s="4"/>
      <c r="AA37" s="51"/>
      <c r="AB37" s="29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 s="13"/>
    </row>
    <row r="38" spans="1:1012" s="1" customFormat="1">
      <c r="A38" s="4"/>
      <c r="B38" s="41"/>
      <c r="C38" s="2"/>
      <c r="D38" s="2"/>
      <c r="E38" s="2"/>
      <c r="F38" s="3"/>
      <c r="G38" s="3"/>
      <c r="H38" s="3"/>
      <c r="I38" s="2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0">
        <f t="shared" si="2"/>
        <v>0</v>
      </c>
      <c r="Y38" s="47">
        <f t="shared" si="3"/>
        <v>0</v>
      </c>
      <c r="Z38" s="4"/>
      <c r="AA38" s="51"/>
      <c r="AB38" s="29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 s="13"/>
    </row>
    <row r="39" spans="1:1012" s="2" customFormat="1" ht="60">
      <c r="A39" s="3">
        <v>1</v>
      </c>
      <c r="B39" s="46" t="s">
        <v>211</v>
      </c>
      <c r="C39" s="13" t="s">
        <v>90</v>
      </c>
      <c r="D39" s="1" t="s">
        <v>4</v>
      </c>
      <c r="E39" s="1" t="s">
        <v>49</v>
      </c>
      <c r="F39" s="4" t="s">
        <v>91</v>
      </c>
      <c r="G39" s="4" t="s">
        <v>47</v>
      </c>
      <c r="H39" s="4" t="s">
        <v>220</v>
      </c>
      <c r="I39" s="23" t="s">
        <v>167</v>
      </c>
      <c r="J39" s="4">
        <v>9</v>
      </c>
      <c r="K39" s="4">
        <v>9</v>
      </c>
      <c r="L39" s="4">
        <v>12</v>
      </c>
      <c r="M39" s="4">
        <v>24</v>
      </c>
      <c r="N39" s="4">
        <v>3</v>
      </c>
      <c r="O39" s="4">
        <v>8</v>
      </c>
      <c r="P39" s="4">
        <v>9</v>
      </c>
      <c r="Q39" s="4">
        <v>7</v>
      </c>
      <c r="R39" s="4">
        <v>5</v>
      </c>
      <c r="S39" s="4">
        <v>6</v>
      </c>
      <c r="T39" s="4">
        <v>9</v>
      </c>
      <c r="U39" s="4">
        <v>5</v>
      </c>
      <c r="V39" s="4">
        <v>11</v>
      </c>
      <c r="W39" s="4">
        <v>4</v>
      </c>
      <c r="X39" s="40">
        <f>SUM(L39:W39)</f>
        <v>103</v>
      </c>
      <c r="Y39" s="47">
        <f>X39/200</f>
        <v>0.51500000000000001</v>
      </c>
      <c r="Z39" s="4"/>
      <c r="AA39" s="51">
        <v>103</v>
      </c>
      <c r="AB39" s="29" t="s">
        <v>217</v>
      </c>
      <c r="AC39" s="1" t="s">
        <v>92</v>
      </c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3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7"/>
      <c r="KR39" s="7"/>
      <c r="KS39" s="7"/>
      <c r="KT39" s="7"/>
      <c r="KU39" s="7"/>
      <c r="KV39" s="7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7"/>
      <c r="MP39" s="7"/>
      <c r="MQ39" s="7"/>
      <c r="MR39" s="7"/>
      <c r="MS39" s="7"/>
      <c r="MT39" s="7"/>
      <c r="MU39" s="7"/>
      <c r="MV39" s="7"/>
      <c r="MW39" s="7"/>
      <c r="MX39" s="7"/>
      <c r="MY39" s="7"/>
      <c r="MZ39" s="7"/>
      <c r="NA39" s="7"/>
      <c r="NB39" s="7"/>
      <c r="NC39" s="7"/>
      <c r="ND39" s="7"/>
      <c r="NE39" s="7"/>
      <c r="NF39" s="7"/>
      <c r="NG39" s="7"/>
      <c r="NH39" s="7"/>
      <c r="NI39" s="7"/>
      <c r="NJ39" s="7"/>
      <c r="NK39" s="7"/>
      <c r="NL39" s="7"/>
      <c r="NM39" s="7"/>
      <c r="NN39" s="7"/>
      <c r="NO39" s="7"/>
      <c r="NP39" s="7"/>
      <c r="NQ39" s="7"/>
      <c r="NR39" s="7"/>
      <c r="NS39" s="7"/>
      <c r="NT39" s="7"/>
      <c r="NU39" s="7"/>
      <c r="NV39" s="7"/>
      <c r="NW39" s="7"/>
      <c r="NX39" s="7"/>
      <c r="NY39" s="7"/>
      <c r="NZ39" s="7"/>
      <c r="OA39" s="7"/>
      <c r="OB39" s="7"/>
      <c r="OC39" s="7"/>
      <c r="OD39" s="7"/>
      <c r="OE39" s="7"/>
      <c r="OF39" s="7"/>
      <c r="OG39" s="7"/>
      <c r="OH39" s="7"/>
      <c r="OI39" s="7"/>
      <c r="OJ39" s="7"/>
      <c r="OK39" s="7"/>
      <c r="OL39" s="7"/>
      <c r="OM39" s="7"/>
      <c r="ON39" s="7"/>
      <c r="OO39" s="7"/>
      <c r="OP39" s="7"/>
      <c r="OQ39" s="7"/>
      <c r="OR39" s="7"/>
      <c r="OS39" s="7"/>
      <c r="OT39" s="7"/>
      <c r="OU39" s="7"/>
      <c r="OV39" s="7"/>
      <c r="OW39" s="7"/>
      <c r="OX39" s="7"/>
      <c r="OY39" s="7"/>
      <c r="OZ39" s="7"/>
      <c r="PA39" s="7"/>
      <c r="PB39" s="7"/>
      <c r="PC39" s="7"/>
      <c r="PD39" s="7"/>
      <c r="PE39" s="7"/>
      <c r="PF39" s="7"/>
      <c r="PG39" s="7"/>
      <c r="PH39" s="7"/>
      <c r="PI39" s="7"/>
      <c r="PJ39" s="7"/>
      <c r="PK39" s="7"/>
      <c r="PL39" s="7"/>
      <c r="PM39" s="7"/>
      <c r="PN39" s="7"/>
      <c r="PO39" s="7"/>
      <c r="PP39" s="7"/>
      <c r="PQ39" s="7"/>
      <c r="PR39" s="7"/>
      <c r="PS39" s="7"/>
      <c r="PT39" s="7"/>
      <c r="PU39" s="7"/>
      <c r="PV39" s="7"/>
      <c r="PW39" s="7"/>
      <c r="PX39" s="7"/>
      <c r="PY39" s="7"/>
      <c r="PZ39" s="7"/>
      <c r="QA39" s="7"/>
      <c r="QB39" s="7"/>
      <c r="QC39" s="7"/>
      <c r="QD39" s="7"/>
      <c r="QE39" s="7"/>
      <c r="QF39" s="7"/>
      <c r="QG39" s="7"/>
      <c r="QH39" s="7"/>
      <c r="QI39" s="7"/>
      <c r="QJ39" s="7"/>
      <c r="QK39" s="7"/>
      <c r="QL39" s="7"/>
      <c r="QM39" s="7"/>
      <c r="QN39" s="7"/>
      <c r="QO39" s="7"/>
      <c r="QP39" s="7"/>
      <c r="QQ39" s="7"/>
      <c r="QR39" s="7"/>
      <c r="QS39" s="7"/>
      <c r="QT39" s="7"/>
      <c r="QU39" s="7"/>
      <c r="QV39" s="7"/>
      <c r="QW39" s="7"/>
      <c r="QX39" s="7"/>
      <c r="QY39" s="7"/>
      <c r="QZ39" s="7"/>
      <c r="RA39" s="7"/>
      <c r="RB39" s="7"/>
      <c r="RC39" s="7"/>
      <c r="RD39" s="7"/>
      <c r="RE39" s="7"/>
      <c r="RF39" s="7"/>
      <c r="RG39" s="7"/>
      <c r="RH39" s="7"/>
      <c r="RI39" s="7"/>
      <c r="RJ39" s="7"/>
      <c r="RK39" s="7"/>
      <c r="RL39" s="7"/>
      <c r="RM39" s="7"/>
      <c r="RN39" s="7"/>
      <c r="RO39" s="7"/>
      <c r="RP39" s="7"/>
      <c r="RQ39" s="7"/>
      <c r="RR39" s="7"/>
      <c r="RS39" s="7"/>
      <c r="RT39" s="7"/>
      <c r="RU39" s="7"/>
      <c r="RV39" s="7"/>
      <c r="RW39" s="7"/>
      <c r="RX39" s="7"/>
      <c r="RY39" s="7"/>
      <c r="RZ39" s="7"/>
      <c r="SA39" s="7"/>
      <c r="SB39" s="7"/>
      <c r="SC39" s="7"/>
      <c r="SD39" s="7"/>
      <c r="SE39" s="7"/>
      <c r="SF39" s="7"/>
      <c r="SG39" s="7"/>
      <c r="SH39" s="7"/>
      <c r="SI39" s="7"/>
      <c r="SJ39" s="7"/>
      <c r="SK39" s="7"/>
      <c r="SL39" s="7"/>
      <c r="SM39" s="7"/>
      <c r="SN39" s="7"/>
      <c r="SO39" s="7"/>
      <c r="SP39" s="7"/>
      <c r="SQ39" s="7"/>
      <c r="SR39" s="7"/>
      <c r="SS39" s="7"/>
      <c r="ST39" s="7"/>
      <c r="SU39" s="7"/>
      <c r="SV39" s="7"/>
      <c r="SW39" s="7"/>
      <c r="SX39" s="7"/>
      <c r="SY39" s="7"/>
      <c r="SZ39" s="7"/>
      <c r="TA39" s="7"/>
      <c r="TB39" s="7"/>
      <c r="TC39" s="7"/>
      <c r="TD39" s="7"/>
      <c r="TE39" s="7"/>
      <c r="TF39" s="7"/>
      <c r="TG39" s="7"/>
      <c r="TH39" s="7"/>
      <c r="TI39" s="7"/>
      <c r="TJ39" s="7"/>
      <c r="TK39" s="7"/>
      <c r="TL39" s="7"/>
      <c r="TM39" s="7"/>
      <c r="TN39" s="7"/>
      <c r="TO39" s="7"/>
      <c r="TP39" s="7"/>
      <c r="TQ39" s="7"/>
      <c r="TR39" s="7"/>
      <c r="TS39" s="7"/>
      <c r="TT39" s="7"/>
      <c r="TU39" s="7"/>
      <c r="TV39" s="7"/>
      <c r="TW39" s="7"/>
      <c r="TX39" s="7"/>
      <c r="TY39" s="7"/>
      <c r="TZ39" s="7"/>
      <c r="UA39" s="7"/>
      <c r="UB39" s="7"/>
      <c r="UC39" s="7"/>
      <c r="UD39" s="7"/>
      <c r="UE39" s="7"/>
      <c r="UF39" s="7"/>
      <c r="UG39" s="7"/>
      <c r="UH39" s="7"/>
      <c r="UI39" s="7"/>
      <c r="UJ39" s="7"/>
      <c r="UK39" s="7"/>
      <c r="UL39" s="7"/>
      <c r="UM39" s="7"/>
      <c r="UN39" s="7"/>
      <c r="UO39" s="7"/>
      <c r="UP39" s="7"/>
      <c r="UQ39" s="7"/>
      <c r="UR39" s="7"/>
      <c r="US39" s="7"/>
      <c r="UT39" s="7"/>
      <c r="UU39" s="7"/>
      <c r="UV39" s="7"/>
      <c r="UW39" s="7"/>
      <c r="UX39" s="7"/>
      <c r="UY39" s="7"/>
      <c r="UZ39" s="7"/>
      <c r="VA39" s="7"/>
      <c r="VB39" s="7"/>
      <c r="VC39" s="7"/>
      <c r="VD39" s="7"/>
      <c r="VE39" s="7"/>
      <c r="VF39" s="7"/>
      <c r="VG39" s="7"/>
      <c r="VH39" s="7"/>
      <c r="VI39" s="7"/>
      <c r="VJ39" s="7"/>
      <c r="VK39" s="7"/>
      <c r="VL39" s="7"/>
      <c r="VM39" s="7"/>
      <c r="VN39" s="7"/>
      <c r="VO39" s="7"/>
      <c r="VP39" s="7"/>
      <c r="VQ39" s="7"/>
      <c r="VR39" s="7"/>
      <c r="VS39" s="7"/>
      <c r="VT39" s="7"/>
      <c r="VU39" s="7"/>
      <c r="VV39" s="7"/>
      <c r="VW39" s="7"/>
      <c r="VX39" s="7"/>
      <c r="VY39" s="7"/>
      <c r="VZ39" s="7"/>
      <c r="WA39" s="7"/>
      <c r="WB39" s="7"/>
      <c r="WC39" s="7"/>
      <c r="WD39" s="7"/>
      <c r="WE39" s="7"/>
      <c r="WF39" s="7"/>
      <c r="WG39" s="7"/>
      <c r="WH39" s="7"/>
      <c r="WI39" s="7"/>
      <c r="WJ39" s="7"/>
      <c r="WK39" s="7"/>
      <c r="WL39" s="7"/>
      <c r="WM39" s="7"/>
      <c r="WN39" s="7"/>
      <c r="WO39" s="7"/>
      <c r="WP39" s="7"/>
      <c r="WQ39" s="7"/>
      <c r="WR39" s="7"/>
      <c r="WS39" s="7"/>
      <c r="WT39" s="7"/>
      <c r="WU39" s="7"/>
      <c r="WV39" s="7"/>
      <c r="WW39" s="7"/>
      <c r="WX39" s="7"/>
      <c r="WY39" s="7"/>
      <c r="WZ39" s="7"/>
      <c r="XA39" s="7"/>
      <c r="XB39" s="7"/>
      <c r="XC39" s="7"/>
      <c r="XD39" s="7"/>
      <c r="XE39" s="7"/>
      <c r="XF39" s="7"/>
      <c r="XG39" s="7"/>
      <c r="XH39" s="7"/>
      <c r="XI39" s="7"/>
      <c r="XJ39" s="7"/>
      <c r="XK39" s="7"/>
      <c r="XL39" s="7"/>
      <c r="XM39" s="7"/>
      <c r="XN39" s="7"/>
      <c r="XO39" s="7"/>
      <c r="XP39" s="7"/>
      <c r="XQ39" s="7"/>
      <c r="XR39" s="7"/>
      <c r="XS39" s="7"/>
      <c r="XT39" s="7"/>
      <c r="XU39" s="7"/>
      <c r="XV39" s="7"/>
      <c r="XW39" s="7"/>
      <c r="XX39" s="7"/>
      <c r="XY39" s="7"/>
      <c r="XZ39" s="7"/>
      <c r="YA39" s="7"/>
      <c r="YB39" s="7"/>
      <c r="YC39" s="7"/>
      <c r="YD39" s="7"/>
      <c r="YE39" s="7"/>
      <c r="YF39" s="7"/>
      <c r="YG39" s="7"/>
      <c r="YH39" s="7"/>
      <c r="YI39" s="7"/>
      <c r="YJ39" s="7"/>
      <c r="YK39" s="7"/>
      <c r="YL39" s="7"/>
      <c r="YM39" s="7"/>
      <c r="YN39" s="7"/>
      <c r="YO39" s="7"/>
      <c r="YP39" s="7"/>
      <c r="YQ39" s="7"/>
      <c r="YR39" s="7"/>
      <c r="YS39" s="7"/>
      <c r="YT39" s="7"/>
      <c r="YU39" s="7"/>
      <c r="YV39" s="7"/>
      <c r="YW39" s="7"/>
      <c r="YX39" s="7"/>
      <c r="YY39" s="7"/>
      <c r="YZ39" s="7"/>
      <c r="ZA39" s="7"/>
      <c r="ZB39" s="7"/>
      <c r="ZC39" s="7"/>
      <c r="ZD39" s="7"/>
      <c r="ZE39" s="7"/>
      <c r="ZF39" s="7"/>
      <c r="ZG39" s="7"/>
      <c r="ZH39" s="7"/>
      <c r="ZI39" s="7"/>
      <c r="ZJ39" s="7"/>
      <c r="ZK39" s="7"/>
      <c r="ZL39" s="7"/>
      <c r="ZM39" s="7"/>
      <c r="ZN39" s="7"/>
      <c r="ZO39" s="7"/>
      <c r="ZP39" s="7"/>
      <c r="ZQ39" s="7"/>
      <c r="ZR39" s="7"/>
      <c r="ZS39" s="7"/>
      <c r="ZT39" s="7"/>
      <c r="ZU39" s="7"/>
      <c r="ZV39" s="7"/>
      <c r="ZW39" s="7"/>
      <c r="ZX39" s="7"/>
      <c r="ZY39" s="7"/>
      <c r="ZZ39" s="7"/>
      <c r="AAA39" s="7"/>
      <c r="AAB39" s="7"/>
      <c r="AAC39" s="7"/>
      <c r="AAD39" s="7"/>
      <c r="AAE39" s="7"/>
      <c r="AAF39" s="7"/>
      <c r="AAG39" s="7"/>
      <c r="AAH39" s="7"/>
      <c r="AAI39" s="7"/>
      <c r="AAJ39" s="7"/>
      <c r="AAK39" s="7"/>
      <c r="AAL39" s="7"/>
      <c r="AAM39" s="7"/>
      <c r="AAN39" s="7"/>
      <c r="AAO39" s="7"/>
      <c r="AAP39" s="7"/>
      <c r="AAQ39" s="7"/>
      <c r="AAR39" s="7"/>
      <c r="AAS39" s="7"/>
      <c r="AAT39" s="7"/>
      <c r="AAU39" s="7"/>
      <c r="AAV39" s="7"/>
      <c r="AAW39" s="7"/>
      <c r="AAX39" s="7"/>
      <c r="AAY39" s="7"/>
      <c r="AAZ39" s="7"/>
      <c r="ABA39" s="7"/>
      <c r="ABB39" s="7"/>
      <c r="ABC39" s="7"/>
      <c r="ABD39" s="7"/>
      <c r="ABE39" s="7"/>
      <c r="ABF39" s="7"/>
      <c r="ABG39" s="7"/>
      <c r="ABH39" s="7"/>
      <c r="ABI39" s="7"/>
      <c r="ABJ39" s="7"/>
      <c r="ABK39" s="7"/>
      <c r="ABL39" s="7"/>
      <c r="ABM39" s="7"/>
      <c r="ABN39" s="7"/>
      <c r="ABO39" s="7"/>
      <c r="ABP39" s="7"/>
      <c r="ABQ39" s="7"/>
      <c r="ABR39" s="7"/>
      <c r="ABS39" s="7"/>
      <c r="ABT39" s="7"/>
      <c r="ABU39" s="7"/>
      <c r="ABV39" s="7"/>
      <c r="ABW39" s="7"/>
      <c r="ABX39" s="7"/>
      <c r="ABY39" s="7"/>
      <c r="ABZ39" s="7"/>
      <c r="ACA39" s="7"/>
      <c r="ACB39" s="7"/>
      <c r="ACC39" s="7"/>
      <c r="ACD39" s="7"/>
      <c r="ACE39" s="7"/>
      <c r="ACF39" s="7"/>
      <c r="ACG39" s="7"/>
      <c r="ACH39" s="7"/>
      <c r="ACI39" s="7"/>
      <c r="ACJ39" s="7"/>
      <c r="ACK39" s="7"/>
      <c r="ACL39" s="7"/>
      <c r="ACM39" s="7"/>
      <c r="ACN39" s="7"/>
      <c r="ACO39" s="7"/>
      <c r="ACP39" s="7"/>
      <c r="ACQ39" s="7"/>
      <c r="ACR39" s="7"/>
      <c r="ACS39" s="7"/>
      <c r="ACT39" s="7"/>
      <c r="ACU39" s="7"/>
      <c r="ACV39" s="7"/>
      <c r="ACW39" s="7"/>
      <c r="ACX39" s="7"/>
      <c r="ACY39" s="7"/>
      <c r="ACZ39" s="7"/>
      <c r="ADA39" s="7"/>
      <c r="ADB39" s="7"/>
      <c r="ADC39" s="7"/>
      <c r="ADD39" s="7"/>
      <c r="ADE39" s="7"/>
      <c r="ADF39" s="7"/>
      <c r="ADG39" s="7"/>
      <c r="ADH39" s="7"/>
      <c r="ADI39" s="7"/>
      <c r="ADJ39" s="7"/>
      <c r="ADK39" s="7"/>
      <c r="ADL39" s="7"/>
      <c r="ADM39" s="7"/>
      <c r="ADN39" s="7"/>
      <c r="ADO39" s="7"/>
      <c r="ADP39" s="7"/>
      <c r="ADQ39" s="7"/>
      <c r="ADR39" s="7"/>
      <c r="ADS39" s="7"/>
      <c r="ADT39" s="7"/>
      <c r="ADU39" s="7"/>
      <c r="ADV39" s="7"/>
      <c r="ADW39" s="7"/>
      <c r="ADX39" s="7"/>
      <c r="ADY39" s="7"/>
      <c r="ADZ39" s="7"/>
      <c r="AEA39" s="7"/>
      <c r="AEB39" s="7"/>
      <c r="AEC39" s="7"/>
      <c r="AED39" s="7"/>
      <c r="AEE39" s="7"/>
      <c r="AEF39" s="7"/>
      <c r="AEG39" s="7"/>
      <c r="AEH39" s="7"/>
      <c r="AEI39" s="7"/>
      <c r="AEJ39" s="7"/>
      <c r="AEK39" s="7"/>
      <c r="AEL39" s="7"/>
      <c r="AEM39" s="7"/>
      <c r="AEN39" s="7"/>
      <c r="AEO39" s="7"/>
      <c r="AEP39" s="7"/>
      <c r="AEQ39" s="7"/>
      <c r="AER39" s="7"/>
      <c r="AES39" s="7"/>
      <c r="AET39" s="7"/>
      <c r="AEU39" s="7"/>
      <c r="AEV39" s="7"/>
      <c r="AEW39" s="7"/>
      <c r="AEX39" s="7"/>
      <c r="AEY39" s="7"/>
      <c r="AEZ39" s="7"/>
      <c r="AFA39" s="7"/>
      <c r="AFB39" s="7"/>
      <c r="AFC39" s="7"/>
      <c r="AFD39" s="7"/>
      <c r="AFE39" s="7"/>
      <c r="AFF39" s="7"/>
      <c r="AFG39" s="7"/>
      <c r="AFH39" s="7"/>
      <c r="AFI39" s="7"/>
      <c r="AFJ39" s="7"/>
      <c r="AFK39" s="7"/>
      <c r="AFL39" s="7"/>
      <c r="AFM39" s="7"/>
      <c r="AFN39" s="7"/>
      <c r="AFO39" s="7"/>
      <c r="AFP39" s="7"/>
      <c r="AFQ39" s="7"/>
      <c r="AFR39" s="7"/>
      <c r="AFS39" s="7"/>
      <c r="AFT39" s="7"/>
      <c r="AFU39" s="7"/>
      <c r="AFV39" s="7"/>
      <c r="AFW39" s="7"/>
      <c r="AFX39" s="7"/>
      <c r="AFY39" s="7"/>
      <c r="AFZ39" s="7"/>
      <c r="AGA39" s="7"/>
      <c r="AGB39" s="7"/>
      <c r="AGC39" s="7"/>
      <c r="AGD39" s="7"/>
      <c r="AGE39" s="7"/>
      <c r="AGF39" s="7"/>
      <c r="AGG39" s="7"/>
      <c r="AGH39" s="7"/>
      <c r="AGI39" s="7"/>
      <c r="AGJ39" s="7"/>
      <c r="AGK39" s="7"/>
      <c r="AGL39" s="7"/>
      <c r="AGM39" s="7"/>
      <c r="AGN39" s="7"/>
      <c r="AGO39" s="7"/>
      <c r="AGP39" s="7"/>
      <c r="AGQ39" s="7"/>
      <c r="AGR39" s="7"/>
      <c r="AGS39" s="7"/>
      <c r="AGT39" s="7"/>
      <c r="AGU39" s="7"/>
      <c r="AGV39" s="7"/>
      <c r="AGW39" s="7"/>
      <c r="AGX39" s="7"/>
      <c r="AGY39" s="7"/>
      <c r="AGZ39" s="7"/>
      <c r="AHA39" s="7"/>
      <c r="AHB39" s="7"/>
      <c r="AHC39" s="7"/>
      <c r="AHD39" s="7"/>
      <c r="AHE39" s="7"/>
      <c r="AHF39" s="7"/>
      <c r="AHG39" s="7"/>
      <c r="AHH39" s="7"/>
      <c r="AHI39" s="7"/>
      <c r="AHJ39" s="7"/>
      <c r="AHK39" s="7"/>
      <c r="AHL39" s="7"/>
      <c r="AHM39" s="7"/>
      <c r="AHN39" s="7"/>
      <c r="AHO39" s="7"/>
      <c r="AHP39" s="7"/>
      <c r="AHQ39" s="7"/>
      <c r="AHR39" s="7"/>
      <c r="AHS39" s="7"/>
      <c r="AHT39" s="7"/>
      <c r="AHU39" s="7"/>
      <c r="AHV39" s="7"/>
      <c r="AHW39" s="7"/>
      <c r="AHX39" s="7"/>
      <c r="AHY39" s="7"/>
      <c r="AHZ39" s="7"/>
      <c r="AIA39" s="7"/>
      <c r="AIB39" s="7"/>
      <c r="AIC39" s="7"/>
      <c r="AID39" s="7"/>
      <c r="AIE39" s="7"/>
      <c r="AIF39" s="7"/>
      <c r="AIG39" s="7"/>
      <c r="AIH39" s="7"/>
      <c r="AII39" s="7"/>
      <c r="AIJ39" s="7"/>
      <c r="AIK39" s="7"/>
      <c r="AIL39" s="7"/>
      <c r="AIM39" s="7"/>
      <c r="AIN39" s="7"/>
      <c r="AIO39" s="7"/>
      <c r="AIP39" s="7"/>
      <c r="AIQ39" s="7"/>
      <c r="AIR39" s="7"/>
      <c r="AIS39" s="7"/>
      <c r="AIT39" s="7"/>
      <c r="AIU39" s="7"/>
      <c r="AIV39" s="7"/>
      <c r="AIW39" s="7"/>
      <c r="AIX39" s="7"/>
      <c r="AIY39" s="7"/>
      <c r="AIZ39" s="7"/>
      <c r="AJA39" s="7"/>
      <c r="AJB39" s="7"/>
      <c r="AJC39" s="7"/>
      <c r="AJD39" s="7"/>
      <c r="AJE39" s="7"/>
      <c r="AJF39" s="7"/>
      <c r="AJG39" s="7"/>
      <c r="AJH39" s="7"/>
      <c r="AJI39" s="7"/>
      <c r="AJJ39" s="7"/>
      <c r="AJK39" s="7"/>
      <c r="AJL39" s="7"/>
      <c r="AJM39" s="7"/>
      <c r="AJN39" s="7"/>
      <c r="AJO39" s="7"/>
      <c r="AJP39" s="7"/>
      <c r="AJQ39" s="7"/>
      <c r="AJR39" s="7"/>
      <c r="AJS39" s="7"/>
      <c r="AJT39" s="7"/>
      <c r="AJU39" s="7"/>
      <c r="AJV39" s="7"/>
      <c r="AJW39" s="7"/>
      <c r="AJX39" s="7"/>
      <c r="AJY39" s="7"/>
      <c r="AJZ39" s="7"/>
      <c r="AKA39" s="7"/>
      <c r="AKB39" s="7"/>
      <c r="AKC39" s="7"/>
      <c r="AKD39" s="7"/>
      <c r="AKE39" s="7"/>
      <c r="AKF39" s="7"/>
      <c r="AKG39" s="7"/>
      <c r="AKH39" s="7"/>
      <c r="AKI39" s="7"/>
      <c r="AKJ39" s="7"/>
      <c r="AKK39" s="7"/>
      <c r="AKL39" s="7"/>
      <c r="AKM39" s="7"/>
      <c r="AKN39" s="7"/>
      <c r="AKO39" s="7"/>
      <c r="AKP39" s="7"/>
      <c r="AKQ39" s="7"/>
      <c r="AKR39" s="7"/>
      <c r="AKS39" s="7"/>
      <c r="AKT39" s="7"/>
      <c r="AKU39" s="7"/>
      <c r="AKV39" s="7"/>
      <c r="AKW39" s="7"/>
      <c r="AKX39" s="7"/>
      <c r="AKY39" s="7"/>
      <c r="AKZ39" s="7"/>
      <c r="ALA39" s="7"/>
      <c r="ALB39" s="7"/>
      <c r="ALC39" s="7"/>
      <c r="ALD39" s="7"/>
      <c r="ALE39" s="7"/>
      <c r="ALF39" s="7"/>
      <c r="ALG39" s="7"/>
      <c r="ALH39" s="7"/>
      <c r="ALI39" s="7"/>
      <c r="ALJ39" s="7"/>
      <c r="ALK39" s="7"/>
      <c r="ALL39" s="7"/>
      <c r="ALM39" s="7"/>
      <c r="ALN39" s="7"/>
      <c r="ALO39" s="7"/>
      <c r="ALP39" s="7"/>
      <c r="ALQ39" s="7"/>
      <c r="ALR39" s="7"/>
      <c r="ALS39" s="7"/>
      <c r="ALT39" s="7"/>
      <c r="ALU39" s="7"/>
      <c r="ALV39" s="1"/>
      <c r="ALW39" s="1"/>
      <c r="ALX39" s="1"/>
    </row>
    <row r="40" spans="1:1012" s="1" customFormat="1" ht="60">
      <c r="A40" s="4">
        <v>2</v>
      </c>
      <c r="B40" s="44" t="s">
        <v>212</v>
      </c>
      <c r="C40" s="13" t="s">
        <v>93</v>
      </c>
      <c r="D40" s="1" t="s">
        <v>56</v>
      </c>
      <c r="E40" s="1" t="s">
        <v>94</v>
      </c>
      <c r="F40" s="4" t="s">
        <v>95</v>
      </c>
      <c r="G40" s="4" t="s">
        <v>47</v>
      </c>
      <c r="H40" s="4" t="s">
        <v>220</v>
      </c>
      <c r="I40" s="23" t="s">
        <v>39</v>
      </c>
      <c r="J40" s="4">
        <v>9</v>
      </c>
      <c r="K40" s="4">
        <v>9</v>
      </c>
      <c r="L40" s="4">
        <v>33</v>
      </c>
      <c r="M40" s="4">
        <v>25</v>
      </c>
      <c r="N40" s="4">
        <v>7</v>
      </c>
      <c r="O40" s="4">
        <v>0</v>
      </c>
      <c r="P40" s="4">
        <v>6</v>
      </c>
      <c r="Q40" s="4">
        <v>0</v>
      </c>
      <c r="R40" s="4">
        <v>1</v>
      </c>
      <c r="S40" s="4">
        <v>2</v>
      </c>
      <c r="T40" s="4">
        <v>7</v>
      </c>
      <c r="U40" s="4">
        <v>1</v>
      </c>
      <c r="V40" s="4">
        <v>4</v>
      </c>
      <c r="W40" s="4">
        <v>3</v>
      </c>
      <c r="X40" s="40">
        <f>SUM(L40:W40)</f>
        <v>89</v>
      </c>
      <c r="Y40" s="47">
        <f>X40/200</f>
        <v>0.44500000000000001</v>
      </c>
      <c r="Z40" s="4"/>
      <c r="AA40" s="51">
        <v>89</v>
      </c>
      <c r="AB40" s="29" t="s">
        <v>216</v>
      </c>
      <c r="AC40" s="1" t="s">
        <v>96</v>
      </c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19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</row>
    <row r="41" spans="1:1012" s="1" customFormat="1" ht="60">
      <c r="A41" s="4">
        <v>3</v>
      </c>
      <c r="B41" s="44" t="s">
        <v>215</v>
      </c>
      <c r="C41" s="13" t="s">
        <v>102</v>
      </c>
      <c r="D41" s="1" t="s">
        <v>103</v>
      </c>
      <c r="E41" s="1" t="s">
        <v>104</v>
      </c>
      <c r="F41" s="12">
        <v>39423</v>
      </c>
      <c r="G41" s="4" t="s">
        <v>47</v>
      </c>
      <c r="H41" s="12" t="s">
        <v>219</v>
      </c>
      <c r="I41" s="23" t="s">
        <v>154</v>
      </c>
      <c r="J41" s="4">
        <v>9</v>
      </c>
      <c r="K41" s="4">
        <v>9</v>
      </c>
      <c r="L41" s="4">
        <v>8</v>
      </c>
      <c r="M41" s="4">
        <v>25</v>
      </c>
      <c r="N41" s="4">
        <v>0</v>
      </c>
      <c r="O41" s="4">
        <v>0</v>
      </c>
      <c r="P41" s="4">
        <v>4</v>
      </c>
      <c r="Q41" s="4">
        <v>1</v>
      </c>
      <c r="R41" s="4">
        <v>5</v>
      </c>
      <c r="S41" s="4">
        <v>6</v>
      </c>
      <c r="T41" s="4">
        <v>4</v>
      </c>
      <c r="U41" s="4">
        <v>1</v>
      </c>
      <c r="V41" s="4">
        <v>3</v>
      </c>
      <c r="W41" s="4">
        <v>4</v>
      </c>
      <c r="X41" s="40">
        <f>SUM(L41:W41)</f>
        <v>61</v>
      </c>
      <c r="Y41" s="47">
        <f>X41/200</f>
        <v>0.30499999999999999</v>
      </c>
      <c r="Z41" s="4"/>
      <c r="AA41" s="51">
        <v>61</v>
      </c>
      <c r="AB41" s="29" t="s">
        <v>216</v>
      </c>
      <c r="AC41" s="1" t="s">
        <v>105</v>
      </c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3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7"/>
      <c r="KR41" s="7"/>
      <c r="KS41" s="7"/>
      <c r="KT41" s="7"/>
      <c r="KU41" s="7"/>
      <c r="KV41" s="7"/>
      <c r="KW41" s="7"/>
      <c r="KX41" s="7"/>
      <c r="KY41" s="7"/>
      <c r="KZ41" s="7"/>
      <c r="LA41" s="7"/>
      <c r="LB41" s="7"/>
      <c r="LC41" s="7"/>
      <c r="LD41" s="7"/>
      <c r="LE41" s="7"/>
      <c r="LF41" s="7"/>
      <c r="LG41" s="7"/>
      <c r="LH41" s="7"/>
      <c r="LI41" s="7"/>
      <c r="LJ41" s="7"/>
      <c r="LK41" s="7"/>
      <c r="LL41" s="7"/>
      <c r="LM41" s="7"/>
      <c r="LN41" s="7"/>
      <c r="LO41" s="7"/>
      <c r="LP41" s="7"/>
      <c r="LQ41" s="7"/>
      <c r="LR41" s="7"/>
      <c r="LS41" s="7"/>
      <c r="LT41" s="7"/>
      <c r="LU41" s="7"/>
      <c r="LV41" s="7"/>
      <c r="LW41" s="7"/>
      <c r="LX41" s="7"/>
      <c r="LY41" s="7"/>
      <c r="LZ41" s="7"/>
      <c r="MA41" s="7"/>
      <c r="MB41" s="7"/>
      <c r="MC41" s="7"/>
      <c r="MD41" s="7"/>
      <c r="ME41" s="7"/>
      <c r="MF41" s="7"/>
      <c r="MG41" s="7"/>
      <c r="MH41" s="7"/>
      <c r="MI41" s="7"/>
      <c r="MJ41" s="7"/>
      <c r="MK41" s="7"/>
      <c r="ML41" s="7"/>
      <c r="MM41" s="7"/>
      <c r="MN41" s="7"/>
      <c r="MO41" s="7"/>
      <c r="MP41" s="7"/>
      <c r="MQ41" s="7"/>
      <c r="MR41" s="7"/>
      <c r="MS41" s="7"/>
      <c r="MT41" s="7"/>
      <c r="MU41" s="7"/>
      <c r="MV41" s="7"/>
      <c r="MW41" s="7"/>
      <c r="MX41" s="7"/>
      <c r="MY41" s="7"/>
      <c r="MZ41" s="7"/>
      <c r="NA41" s="7"/>
      <c r="NB41" s="7"/>
      <c r="NC41" s="7"/>
      <c r="ND41" s="7"/>
      <c r="NE41" s="7"/>
      <c r="NF41" s="7"/>
      <c r="NG41" s="7"/>
      <c r="NH41" s="7"/>
      <c r="NI41" s="7"/>
      <c r="NJ41" s="7"/>
      <c r="NK41" s="7"/>
      <c r="NL41" s="7"/>
      <c r="NM41" s="7"/>
      <c r="NN41" s="7"/>
      <c r="NO41" s="7"/>
      <c r="NP41" s="7"/>
      <c r="NQ41" s="7"/>
      <c r="NR41" s="7"/>
      <c r="NS41" s="7"/>
      <c r="NT41" s="7"/>
      <c r="NU41" s="7"/>
      <c r="NV41" s="7"/>
      <c r="NW41" s="7"/>
      <c r="NX41" s="7"/>
      <c r="NY41" s="7"/>
      <c r="NZ41" s="7"/>
      <c r="OA41" s="7"/>
      <c r="OB41" s="7"/>
      <c r="OC41" s="7"/>
      <c r="OD41" s="7"/>
      <c r="OE41" s="7"/>
      <c r="OF41" s="7"/>
      <c r="OG41" s="7"/>
      <c r="OH41" s="7"/>
      <c r="OI41" s="7"/>
      <c r="OJ41" s="7"/>
      <c r="OK41" s="7"/>
      <c r="OL41" s="7"/>
      <c r="OM41" s="7"/>
      <c r="ON41" s="7"/>
      <c r="OO41" s="7"/>
      <c r="OP41" s="7"/>
      <c r="OQ41" s="7"/>
      <c r="OR41" s="7"/>
      <c r="OS41" s="7"/>
      <c r="OT41" s="7"/>
      <c r="OU41" s="7"/>
      <c r="OV41" s="7"/>
      <c r="OW41" s="7"/>
      <c r="OX41" s="7"/>
      <c r="OY41" s="7"/>
      <c r="OZ41" s="7"/>
      <c r="PA41" s="7"/>
      <c r="PB41" s="7"/>
      <c r="PC41" s="7"/>
      <c r="PD41" s="7"/>
      <c r="PE41" s="7"/>
      <c r="PF41" s="7"/>
      <c r="PG41" s="7"/>
      <c r="PH41" s="7"/>
      <c r="PI41" s="7"/>
      <c r="PJ41" s="7"/>
      <c r="PK41" s="7"/>
      <c r="PL41" s="7"/>
      <c r="PM41" s="7"/>
      <c r="PN41" s="7"/>
      <c r="PO41" s="7"/>
      <c r="PP41" s="7"/>
      <c r="PQ41" s="7"/>
      <c r="PR41" s="7"/>
      <c r="PS41" s="7"/>
      <c r="PT41" s="7"/>
      <c r="PU41" s="7"/>
      <c r="PV41" s="7"/>
      <c r="PW41" s="7"/>
      <c r="PX41" s="7"/>
      <c r="PY41" s="7"/>
      <c r="PZ41" s="7"/>
      <c r="QA41" s="7"/>
      <c r="QB41" s="7"/>
      <c r="QC41" s="7"/>
      <c r="QD41" s="7"/>
      <c r="QE41" s="7"/>
      <c r="QF41" s="7"/>
      <c r="QG41" s="7"/>
      <c r="QH41" s="7"/>
      <c r="QI41" s="7"/>
      <c r="QJ41" s="7"/>
      <c r="QK41" s="7"/>
      <c r="QL41" s="7"/>
      <c r="QM41" s="7"/>
      <c r="QN41" s="7"/>
      <c r="QO41" s="7"/>
      <c r="QP41" s="7"/>
      <c r="QQ41" s="7"/>
      <c r="QR41" s="7"/>
      <c r="QS41" s="7"/>
      <c r="QT41" s="7"/>
      <c r="QU41" s="7"/>
      <c r="QV41" s="7"/>
      <c r="QW41" s="7"/>
      <c r="QX41" s="7"/>
      <c r="QY41" s="7"/>
      <c r="QZ41" s="7"/>
      <c r="RA41" s="7"/>
      <c r="RB41" s="7"/>
      <c r="RC41" s="7"/>
      <c r="RD41" s="7"/>
      <c r="RE41" s="7"/>
      <c r="RF41" s="7"/>
      <c r="RG41" s="7"/>
      <c r="RH41" s="7"/>
      <c r="RI41" s="7"/>
      <c r="RJ41" s="7"/>
      <c r="RK41" s="7"/>
      <c r="RL41" s="7"/>
      <c r="RM41" s="7"/>
      <c r="RN41" s="7"/>
      <c r="RO41" s="7"/>
      <c r="RP41" s="7"/>
      <c r="RQ41" s="7"/>
      <c r="RR41" s="7"/>
      <c r="RS41" s="7"/>
      <c r="RT41" s="7"/>
      <c r="RU41" s="7"/>
      <c r="RV41" s="7"/>
      <c r="RW41" s="7"/>
      <c r="RX41" s="7"/>
      <c r="RY41" s="7"/>
      <c r="RZ41" s="7"/>
      <c r="SA41" s="7"/>
      <c r="SB41" s="7"/>
      <c r="SC41" s="7"/>
      <c r="SD41" s="7"/>
      <c r="SE41" s="7"/>
      <c r="SF41" s="7"/>
      <c r="SG41" s="7"/>
      <c r="SH41" s="7"/>
      <c r="SI41" s="7"/>
      <c r="SJ41" s="7"/>
      <c r="SK41" s="7"/>
      <c r="SL41" s="7"/>
      <c r="SM41" s="7"/>
      <c r="SN41" s="7"/>
      <c r="SO41" s="7"/>
      <c r="SP41" s="7"/>
      <c r="SQ41" s="7"/>
      <c r="SR41" s="7"/>
      <c r="SS41" s="7"/>
      <c r="ST41" s="7"/>
      <c r="SU41" s="7"/>
      <c r="SV41" s="7"/>
      <c r="SW41" s="7"/>
      <c r="SX41" s="7"/>
      <c r="SY41" s="7"/>
      <c r="SZ41" s="7"/>
      <c r="TA41" s="7"/>
      <c r="TB41" s="7"/>
      <c r="TC41" s="7"/>
      <c r="TD41" s="7"/>
      <c r="TE41" s="7"/>
      <c r="TF41" s="7"/>
      <c r="TG41" s="7"/>
      <c r="TH41" s="7"/>
      <c r="TI41" s="7"/>
      <c r="TJ41" s="7"/>
      <c r="TK41" s="7"/>
      <c r="TL41" s="7"/>
      <c r="TM41" s="7"/>
      <c r="TN41" s="7"/>
      <c r="TO41" s="7"/>
      <c r="TP41" s="7"/>
      <c r="TQ41" s="7"/>
      <c r="TR41" s="7"/>
      <c r="TS41" s="7"/>
      <c r="TT41" s="7"/>
      <c r="TU41" s="7"/>
      <c r="TV41" s="7"/>
      <c r="TW41" s="7"/>
      <c r="TX41" s="7"/>
      <c r="TY41" s="7"/>
      <c r="TZ41" s="7"/>
      <c r="UA41" s="7"/>
      <c r="UB41" s="7"/>
      <c r="UC41" s="7"/>
      <c r="UD41" s="7"/>
      <c r="UE41" s="7"/>
      <c r="UF41" s="7"/>
      <c r="UG41" s="7"/>
      <c r="UH41" s="7"/>
      <c r="UI41" s="7"/>
      <c r="UJ41" s="7"/>
      <c r="UK41" s="7"/>
      <c r="UL41" s="7"/>
      <c r="UM41" s="7"/>
      <c r="UN41" s="7"/>
      <c r="UO41" s="7"/>
      <c r="UP41" s="7"/>
      <c r="UQ41" s="7"/>
      <c r="UR41" s="7"/>
      <c r="US41" s="7"/>
      <c r="UT41" s="7"/>
      <c r="UU41" s="7"/>
      <c r="UV41" s="7"/>
      <c r="UW41" s="7"/>
      <c r="UX41" s="7"/>
      <c r="UY41" s="7"/>
      <c r="UZ41" s="7"/>
      <c r="VA41" s="7"/>
      <c r="VB41" s="7"/>
      <c r="VC41" s="7"/>
      <c r="VD41" s="7"/>
      <c r="VE41" s="7"/>
      <c r="VF41" s="7"/>
      <c r="VG41" s="7"/>
      <c r="VH41" s="7"/>
      <c r="VI41" s="7"/>
      <c r="VJ41" s="7"/>
      <c r="VK41" s="7"/>
      <c r="VL41" s="7"/>
      <c r="VM41" s="7"/>
      <c r="VN41" s="7"/>
      <c r="VO41" s="7"/>
      <c r="VP41" s="7"/>
      <c r="VQ41" s="7"/>
      <c r="VR41" s="7"/>
      <c r="VS41" s="7"/>
      <c r="VT41" s="7"/>
      <c r="VU41" s="7"/>
      <c r="VV41" s="7"/>
      <c r="VW41" s="7"/>
      <c r="VX41" s="7"/>
      <c r="VY41" s="7"/>
      <c r="VZ41" s="7"/>
      <c r="WA41" s="7"/>
      <c r="WB41" s="7"/>
      <c r="WC41" s="7"/>
      <c r="WD41" s="7"/>
      <c r="WE41" s="7"/>
      <c r="WF41" s="7"/>
      <c r="WG41" s="7"/>
      <c r="WH41" s="7"/>
      <c r="WI41" s="7"/>
      <c r="WJ41" s="7"/>
      <c r="WK41" s="7"/>
      <c r="WL41" s="7"/>
      <c r="WM41" s="7"/>
      <c r="WN41" s="7"/>
      <c r="WO41" s="7"/>
      <c r="WP41" s="7"/>
      <c r="WQ41" s="7"/>
      <c r="WR41" s="7"/>
      <c r="WS41" s="7"/>
      <c r="WT41" s="7"/>
      <c r="WU41" s="7"/>
      <c r="WV41" s="7"/>
      <c r="WW41" s="7"/>
      <c r="WX41" s="7"/>
      <c r="WY41" s="7"/>
      <c r="WZ41" s="7"/>
      <c r="XA41" s="7"/>
      <c r="XB41" s="7"/>
      <c r="XC41" s="7"/>
      <c r="XD41" s="7"/>
      <c r="XE41" s="7"/>
      <c r="XF41" s="7"/>
      <c r="XG41" s="7"/>
      <c r="XH41" s="7"/>
      <c r="XI41" s="7"/>
      <c r="XJ41" s="7"/>
      <c r="XK41" s="7"/>
      <c r="XL41" s="7"/>
      <c r="XM41" s="7"/>
      <c r="XN41" s="7"/>
      <c r="XO41" s="7"/>
      <c r="XP41" s="7"/>
      <c r="XQ41" s="7"/>
      <c r="XR41" s="7"/>
      <c r="XS41" s="7"/>
      <c r="XT41" s="7"/>
      <c r="XU41" s="7"/>
      <c r="XV41" s="7"/>
      <c r="XW41" s="7"/>
      <c r="XX41" s="7"/>
      <c r="XY41" s="7"/>
      <c r="XZ41" s="7"/>
      <c r="YA41" s="7"/>
      <c r="YB41" s="7"/>
      <c r="YC41" s="7"/>
      <c r="YD41" s="7"/>
      <c r="YE41" s="7"/>
      <c r="YF41" s="7"/>
      <c r="YG41" s="7"/>
      <c r="YH41" s="7"/>
      <c r="YI41" s="7"/>
      <c r="YJ41" s="7"/>
      <c r="YK41" s="7"/>
      <c r="YL41" s="7"/>
      <c r="YM41" s="7"/>
      <c r="YN41" s="7"/>
      <c r="YO41" s="7"/>
      <c r="YP41" s="7"/>
      <c r="YQ41" s="7"/>
      <c r="YR41" s="7"/>
      <c r="YS41" s="7"/>
      <c r="YT41" s="7"/>
      <c r="YU41" s="7"/>
      <c r="YV41" s="7"/>
      <c r="YW41" s="7"/>
      <c r="YX41" s="7"/>
      <c r="YY41" s="7"/>
      <c r="YZ41" s="7"/>
      <c r="ZA41" s="7"/>
      <c r="ZB41" s="7"/>
      <c r="ZC41" s="7"/>
      <c r="ZD41" s="7"/>
      <c r="ZE41" s="7"/>
      <c r="ZF41" s="7"/>
      <c r="ZG41" s="7"/>
      <c r="ZH41" s="7"/>
      <c r="ZI41" s="7"/>
      <c r="ZJ41" s="7"/>
      <c r="ZK41" s="7"/>
      <c r="ZL41" s="7"/>
      <c r="ZM41" s="7"/>
      <c r="ZN41" s="7"/>
      <c r="ZO41" s="7"/>
      <c r="ZP41" s="7"/>
      <c r="ZQ41" s="7"/>
      <c r="ZR41" s="7"/>
      <c r="ZS41" s="7"/>
      <c r="ZT41" s="7"/>
      <c r="ZU41" s="7"/>
      <c r="ZV41" s="7"/>
      <c r="ZW41" s="7"/>
      <c r="ZX41" s="7"/>
      <c r="ZY41" s="7"/>
      <c r="ZZ41" s="7"/>
      <c r="AAA41" s="7"/>
      <c r="AAB41" s="7"/>
      <c r="AAC41" s="7"/>
      <c r="AAD41" s="7"/>
      <c r="AAE41" s="7"/>
      <c r="AAF41" s="7"/>
      <c r="AAG41" s="7"/>
      <c r="AAH41" s="7"/>
      <c r="AAI41" s="7"/>
      <c r="AAJ41" s="7"/>
      <c r="AAK41" s="7"/>
      <c r="AAL41" s="7"/>
      <c r="AAM41" s="7"/>
      <c r="AAN41" s="7"/>
      <c r="AAO41" s="7"/>
      <c r="AAP41" s="7"/>
      <c r="AAQ41" s="7"/>
      <c r="AAR41" s="7"/>
      <c r="AAS41" s="7"/>
      <c r="AAT41" s="7"/>
      <c r="AAU41" s="7"/>
      <c r="AAV41" s="7"/>
      <c r="AAW41" s="7"/>
      <c r="AAX41" s="7"/>
      <c r="AAY41" s="7"/>
      <c r="AAZ41" s="7"/>
      <c r="ABA41" s="7"/>
      <c r="ABB41" s="7"/>
      <c r="ABC41" s="7"/>
      <c r="ABD41" s="7"/>
      <c r="ABE41" s="7"/>
      <c r="ABF41" s="7"/>
      <c r="ABG41" s="7"/>
      <c r="ABH41" s="7"/>
      <c r="ABI41" s="7"/>
      <c r="ABJ41" s="7"/>
      <c r="ABK41" s="7"/>
      <c r="ABL41" s="7"/>
      <c r="ABM41" s="7"/>
      <c r="ABN41" s="7"/>
      <c r="ABO41" s="7"/>
      <c r="ABP41" s="7"/>
      <c r="ABQ41" s="7"/>
      <c r="ABR41" s="7"/>
      <c r="ABS41" s="7"/>
      <c r="ABT41" s="7"/>
      <c r="ABU41" s="7"/>
      <c r="ABV41" s="7"/>
      <c r="ABW41" s="7"/>
      <c r="ABX41" s="7"/>
      <c r="ABY41" s="7"/>
      <c r="ABZ41" s="7"/>
      <c r="ACA41" s="7"/>
      <c r="ACB41" s="7"/>
      <c r="ACC41" s="7"/>
      <c r="ACD41" s="7"/>
      <c r="ACE41" s="7"/>
      <c r="ACF41" s="7"/>
      <c r="ACG41" s="7"/>
      <c r="ACH41" s="7"/>
      <c r="ACI41" s="7"/>
      <c r="ACJ41" s="7"/>
      <c r="ACK41" s="7"/>
      <c r="ACL41" s="7"/>
      <c r="ACM41" s="7"/>
      <c r="ACN41" s="7"/>
      <c r="ACO41" s="7"/>
      <c r="ACP41" s="7"/>
      <c r="ACQ41" s="7"/>
      <c r="ACR41" s="7"/>
      <c r="ACS41" s="7"/>
      <c r="ACT41" s="7"/>
      <c r="ACU41" s="7"/>
      <c r="ACV41" s="7"/>
      <c r="ACW41" s="7"/>
      <c r="ACX41" s="7"/>
      <c r="ACY41" s="7"/>
      <c r="ACZ41" s="7"/>
      <c r="ADA41" s="7"/>
      <c r="ADB41" s="7"/>
      <c r="ADC41" s="7"/>
      <c r="ADD41" s="7"/>
      <c r="ADE41" s="7"/>
      <c r="ADF41" s="7"/>
      <c r="ADG41" s="7"/>
      <c r="ADH41" s="7"/>
      <c r="ADI41" s="7"/>
      <c r="ADJ41" s="7"/>
      <c r="ADK41" s="7"/>
      <c r="ADL41" s="7"/>
      <c r="ADM41" s="7"/>
      <c r="ADN41" s="7"/>
      <c r="ADO41" s="7"/>
      <c r="ADP41" s="7"/>
      <c r="ADQ41" s="7"/>
      <c r="ADR41" s="7"/>
      <c r="ADS41" s="7"/>
      <c r="ADT41" s="7"/>
      <c r="ADU41" s="7"/>
      <c r="ADV41" s="7"/>
      <c r="ADW41" s="7"/>
      <c r="ADX41" s="7"/>
      <c r="ADY41" s="7"/>
      <c r="ADZ41" s="7"/>
      <c r="AEA41" s="7"/>
      <c r="AEB41" s="7"/>
      <c r="AEC41" s="7"/>
      <c r="AED41" s="7"/>
      <c r="AEE41" s="7"/>
      <c r="AEF41" s="7"/>
      <c r="AEG41" s="7"/>
      <c r="AEH41" s="7"/>
      <c r="AEI41" s="7"/>
      <c r="AEJ41" s="7"/>
      <c r="AEK41" s="7"/>
      <c r="AEL41" s="7"/>
      <c r="AEM41" s="7"/>
      <c r="AEN41" s="7"/>
      <c r="AEO41" s="7"/>
      <c r="AEP41" s="7"/>
      <c r="AEQ41" s="7"/>
      <c r="AER41" s="7"/>
      <c r="AES41" s="7"/>
      <c r="AET41" s="7"/>
      <c r="AEU41" s="7"/>
      <c r="AEV41" s="7"/>
      <c r="AEW41" s="7"/>
      <c r="AEX41" s="7"/>
      <c r="AEY41" s="7"/>
      <c r="AEZ41" s="7"/>
      <c r="AFA41" s="7"/>
      <c r="AFB41" s="7"/>
      <c r="AFC41" s="7"/>
      <c r="AFD41" s="7"/>
      <c r="AFE41" s="7"/>
      <c r="AFF41" s="7"/>
      <c r="AFG41" s="7"/>
      <c r="AFH41" s="7"/>
      <c r="AFI41" s="7"/>
      <c r="AFJ41" s="7"/>
      <c r="AFK41" s="7"/>
      <c r="AFL41" s="7"/>
      <c r="AFM41" s="7"/>
      <c r="AFN41" s="7"/>
      <c r="AFO41" s="7"/>
      <c r="AFP41" s="7"/>
      <c r="AFQ41" s="7"/>
      <c r="AFR41" s="7"/>
      <c r="AFS41" s="7"/>
      <c r="AFT41" s="7"/>
      <c r="AFU41" s="7"/>
      <c r="AFV41" s="7"/>
      <c r="AFW41" s="7"/>
      <c r="AFX41" s="7"/>
      <c r="AFY41" s="7"/>
      <c r="AFZ41" s="7"/>
      <c r="AGA41" s="7"/>
      <c r="AGB41" s="7"/>
      <c r="AGC41" s="7"/>
      <c r="AGD41" s="7"/>
      <c r="AGE41" s="7"/>
      <c r="AGF41" s="7"/>
      <c r="AGG41" s="7"/>
      <c r="AGH41" s="7"/>
      <c r="AGI41" s="7"/>
      <c r="AGJ41" s="7"/>
      <c r="AGK41" s="7"/>
      <c r="AGL41" s="7"/>
      <c r="AGM41" s="7"/>
      <c r="AGN41" s="7"/>
      <c r="AGO41" s="7"/>
      <c r="AGP41" s="7"/>
      <c r="AGQ41" s="7"/>
      <c r="AGR41" s="7"/>
      <c r="AGS41" s="7"/>
      <c r="AGT41" s="7"/>
      <c r="AGU41" s="7"/>
      <c r="AGV41" s="7"/>
      <c r="AGW41" s="7"/>
      <c r="AGX41" s="7"/>
      <c r="AGY41" s="7"/>
      <c r="AGZ41" s="7"/>
      <c r="AHA41" s="7"/>
      <c r="AHB41" s="7"/>
      <c r="AHC41" s="7"/>
      <c r="AHD41" s="7"/>
      <c r="AHE41" s="7"/>
      <c r="AHF41" s="7"/>
      <c r="AHG41" s="7"/>
      <c r="AHH41" s="7"/>
      <c r="AHI41" s="7"/>
      <c r="AHJ41" s="7"/>
      <c r="AHK41" s="7"/>
      <c r="AHL41" s="7"/>
      <c r="AHM41" s="7"/>
      <c r="AHN41" s="7"/>
      <c r="AHO41" s="7"/>
      <c r="AHP41" s="7"/>
      <c r="AHQ41" s="7"/>
      <c r="AHR41" s="7"/>
      <c r="AHS41" s="7"/>
      <c r="AHT41" s="7"/>
      <c r="AHU41" s="7"/>
      <c r="AHV41" s="7"/>
      <c r="AHW41" s="7"/>
      <c r="AHX41" s="7"/>
      <c r="AHY41" s="7"/>
      <c r="AHZ41" s="7"/>
      <c r="AIA41" s="7"/>
      <c r="AIB41" s="7"/>
      <c r="AIC41" s="7"/>
      <c r="AID41" s="7"/>
      <c r="AIE41" s="7"/>
      <c r="AIF41" s="7"/>
      <c r="AIG41" s="7"/>
      <c r="AIH41" s="7"/>
      <c r="AII41" s="7"/>
      <c r="AIJ41" s="7"/>
      <c r="AIK41" s="7"/>
      <c r="AIL41" s="7"/>
      <c r="AIM41" s="7"/>
      <c r="AIN41" s="7"/>
      <c r="AIO41" s="7"/>
      <c r="AIP41" s="7"/>
      <c r="AIQ41" s="7"/>
      <c r="AIR41" s="7"/>
      <c r="AIS41" s="7"/>
      <c r="AIT41" s="7"/>
      <c r="AIU41" s="7"/>
      <c r="AIV41" s="7"/>
      <c r="AIW41" s="7"/>
      <c r="AIX41" s="7"/>
      <c r="AIY41" s="7"/>
      <c r="AIZ41" s="7"/>
      <c r="AJA41" s="7"/>
      <c r="AJB41" s="7"/>
      <c r="AJC41" s="7"/>
      <c r="AJD41" s="7"/>
      <c r="AJE41" s="7"/>
      <c r="AJF41" s="7"/>
      <c r="AJG41" s="7"/>
      <c r="AJH41" s="7"/>
      <c r="AJI41" s="7"/>
      <c r="AJJ41" s="7"/>
      <c r="AJK41" s="7"/>
      <c r="AJL41" s="7"/>
      <c r="AJM41" s="7"/>
      <c r="AJN41" s="7"/>
      <c r="AJO41" s="7"/>
      <c r="AJP41" s="7"/>
      <c r="AJQ41" s="7"/>
      <c r="AJR41" s="7"/>
      <c r="AJS41" s="7"/>
      <c r="AJT41" s="7"/>
      <c r="AJU41" s="7"/>
      <c r="AJV41" s="7"/>
      <c r="AJW41" s="7"/>
      <c r="AJX41" s="7"/>
      <c r="AJY41" s="7"/>
      <c r="AJZ41" s="7"/>
      <c r="AKA41" s="7"/>
      <c r="AKB41" s="7"/>
      <c r="AKC41" s="7"/>
      <c r="AKD41" s="7"/>
      <c r="AKE41" s="7"/>
      <c r="AKF41" s="7"/>
      <c r="AKG41" s="7"/>
      <c r="AKH41" s="7"/>
      <c r="AKI41" s="7"/>
      <c r="AKJ41" s="7"/>
      <c r="AKK41" s="7"/>
      <c r="AKL41" s="7"/>
      <c r="AKM41" s="7"/>
      <c r="AKN41" s="7"/>
      <c r="AKO41" s="7"/>
      <c r="AKP41" s="7"/>
      <c r="AKQ41" s="7"/>
      <c r="AKR41" s="7"/>
      <c r="AKS41" s="7"/>
      <c r="AKT41" s="7"/>
      <c r="AKU41" s="7"/>
      <c r="AKV41" s="7"/>
      <c r="AKW41" s="7"/>
      <c r="AKX41" s="7"/>
      <c r="AKY41" s="7"/>
      <c r="AKZ41" s="7"/>
      <c r="ALA41" s="7"/>
      <c r="ALB41" s="7"/>
      <c r="ALC41" s="7"/>
      <c r="ALD41" s="7"/>
      <c r="ALE41" s="7"/>
      <c r="ALF41" s="7"/>
      <c r="ALG41" s="7"/>
      <c r="ALH41" s="7"/>
      <c r="ALI41" s="7"/>
      <c r="ALJ41" s="7"/>
      <c r="ALK41" s="7"/>
      <c r="ALL41" s="7"/>
      <c r="ALM41" s="7"/>
      <c r="ALN41" s="7"/>
      <c r="ALO41" s="7"/>
      <c r="ALP41" s="7"/>
      <c r="ALQ41" s="7"/>
      <c r="ALR41" s="7"/>
      <c r="ALS41" s="7"/>
      <c r="ALT41" s="7"/>
      <c r="ALU41" s="7"/>
    </row>
    <row r="42" spans="1:1012" s="1" customFormat="1" ht="45">
      <c r="A42" s="4">
        <v>4</v>
      </c>
      <c r="B42" s="44" t="s">
        <v>213</v>
      </c>
      <c r="C42" s="13" t="s">
        <v>97</v>
      </c>
      <c r="D42" s="1" t="s">
        <v>37</v>
      </c>
      <c r="E42" s="1" t="s">
        <v>81</v>
      </c>
      <c r="F42" s="4" t="s">
        <v>98</v>
      </c>
      <c r="G42" s="4" t="s">
        <v>47</v>
      </c>
      <c r="H42" s="4" t="s">
        <v>220</v>
      </c>
      <c r="I42" s="23" t="s">
        <v>160</v>
      </c>
      <c r="J42" s="4">
        <v>9</v>
      </c>
      <c r="K42" s="4">
        <v>9</v>
      </c>
      <c r="L42" s="4">
        <v>8</v>
      </c>
      <c r="M42" s="4">
        <v>15</v>
      </c>
      <c r="N42" s="4">
        <v>0</v>
      </c>
      <c r="O42" s="4">
        <v>0</v>
      </c>
      <c r="P42" s="4">
        <v>1</v>
      </c>
      <c r="Q42" s="4">
        <v>0</v>
      </c>
      <c r="R42" s="4">
        <v>2</v>
      </c>
      <c r="S42" s="4">
        <v>4</v>
      </c>
      <c r="T42" s="4">
        <v>3</v>
      </c>
      <c r="U42" s="4">
        <v>1</v>
      </c>
      <c r="V42" s="4">
        <v>3</v>
      </c>
      <c r="W42" s="4">
        <v>3</v>
      </c>
      <c r="X42" s="40">
        <f>SUM(L42:W42)</f>
        <v>40</v>
      </c>
      <c r="Y42" s="47">
        <f>X42/200</f>
        <v>0.2</v>
      </c>
      <c r="Z42" s="4"/>
      <c r="AA42" s="51">
        <v>40</v>
      </c>
      <c r="AB42" s="29" t="s">
        <v>218</v>
      </c>
      <c r="AC42" s="1" t="s">
        <v>59</v>
      </c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 s="13"/>
    </row>
    <row r="43" spans="1:1012" s="1" customFormat="1" ht="105">
      <c r="A43" s="4">
        <v>5</v>
      </c>
      <c r="B43" s="41" t="s">
        <v>214</v>
      </c>
      <c r="C43" s="1" t="s">
        <v>99</v>
      </c>
      <c r="D43" s="1" t="s">
        <v>4</v>
      </c>
      <c r="E43" s="1" t="s">
        <v>100</v>
      </c>
      <c r="F43" s="12">
        <v>39364</v>
      </c>
      <c r="G43" s="4" t="s">
        <v>47</v>
      </c>
      <c r="H43" s="12" t="s">
        <v>220</v>
      </c>
      <c r="I43" s="23" t="s">
        <v>169</v>
      </c>
      <c r="J43" s="4">
        <v>9</v>
      </c>
      <c r="K43" s="4">
        <v>9</v>
      </c>
      <c r="L43" s="4">
        <v>14</v>
      </c>
      <c r="M43" s="4">
        <v>6</v>
      </c>
      <c r="N43" s="4">
        <v>0</v>
      </c>
      <c r="O43" s="4">
        <v>0</v>
      </c>
      <c r="P43" s="4">
        <v>0</v>
      </c>
      <c r="Q43" s="4">
        <v>0</v>
      </c>
      <c r="R43" s="4">
        <v>3</v>
      </c>
      <c r="S43" s="4">
        <v>2</v>
      </c>
      <c r="T43" s="4">
        <v>0</v>
      </c>
      <c r="U43" s="4">
        <v>0</v>
      </c>
      <c r="V43" s="4">
        <v>0</v>
      </c>
      <c r="W43" s="4">
        <v>0</v>
      </c>
      <c r="X43" s="40">
        <f>SUM(L43:W43)</f>
        <v>25</v>
      </c>
      <c r="Y43" s="47">
        <f>X43/200</f>
        <v>0.125</v>
      </c>
      <c r="Z43" s="4"/>
      <c r="AA43" s="51">
        <v>25</v>
      </c>
      <c r="AB43" s="29" t="s">
        <v>218</v>
      </c>
      <c r="AC43" s="1" t="s">
        <v>101</v>
      </c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 s="13"/>
    </row>
    <row r="44" spans="1:1012">
      <c r="X44" s="4"/>
    </row>
  </sheetData>
  <sortState ref="B39:AF43">
    <sortCondition descending="1" ref="X39:X43"/>
  </sortState>
  <mergeCells count="18">
    <mergeCell ref="I2:I3"/>
    <mergeCell ref="A2:A3"/>
    <mergeCell ref="B2:B3"/>
    <mergeCell ref="C2:C3"/>
    <mergeCell ref="D2:D3"/>
    <mergeCell ref="E2:E3"/>
    <mergeCell ref="F2:F3"/>
    <mergeCell ref="G2:G3"/>
    <mergeCell ref="H2:H3"/>
    <mergeCell ref="AA2:AA3"/>
    <mergeCell ref="AB2:AB3"/>
    <mergeCell ref="AC2:AC3"/>
    <mergeCell ref="J2:J3"/>
    <mergeCell ref="K2:K3"/>
    <mergeCell ref="L2:W2"/>
    <mergeCell ref="X2:X3"/>
    <mergeCell ref="Y2:Y3"/>
    <mergeCell ref="Z2:Z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2022-11-29T13:07:27Z</dcterms:created>
  <dcterms:modified xsi:type="dcterms:W3CDTF">2023-02-14T11:37:47Z</dcterms:modified>
</cp:coreProperties>
</file>