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ИРО_Севастополь_D\Мероприятия\ВсОШ\21-22\РЭО\На сайт\Итоговые_рез_50-20\"/>
    </mc:Choice>
  </mc:AlternateContent>
  <bookViews>
    <workbookView xWindow="0" yWindow="0" windowWidth="24000" windowHeight="9630"/>
  </bookViews>
  <sheets>
    <sheet name="Результаты РЭ" sheetId="1" r:id="rId1"/>
  </sheets>
  <calcPr calcId="162913"/>
</workbook>
</file>

<file path=xl/calcChain.xml><?xml version="1.0" encoding="utf-8"?>
<calcChain xmlns="http://schemas.openxmlformats.org/spreadsheetml/2006/main"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9" i="1"/>
  <c r="Q21" i="1" l="1"/>
  <c r="Q22" i="1"/>
  <c r="Q23" i="1"/>
  <c r="Q24" i="1"/>
  <c r="Q25" i="1"/>
  <c r="Q26" i="1"/>
  <c r="Q27" i="1"/>
  <c r="Q28" i="1"/>
  <c r="Q29" i="1"/>
  <c r="Q30" i="1"/>
  <c r="Q31" i="1"/>
  <c r="Q32" i="1"/>
  <c r="Q14" i="1"/>
  <c r="Q15" i="1"/>
  <c r="Q16" i="1"/>
  <c r="Q17" i="1"/>
  <c r="Q18" i="1"/>
  <c r="Q19" i="1"/>
  <c r="Q20" i="1"/>
  <c r="Q10" i="1" l="1"/>
  <c r="Q11" i="1"/>
  <c r="Q12" i="1"/>
  <c r="Q13" i="1"/>
  <c r="Q9" i="1"/>
</calcChain>
</file>

<file path=xl/sharedStrings.xml><?xml version="1.0" encoding="utf-8"?>
<sst xmlns="http://schemas.openxmlformats.org/spreadsheetml/2006/main" count="170" uniqueCount="118">
  <si>
    <t>Фамилия</t>
  </si>
  <si>
    <t>Имя</t>
  </si>
  <si>
    <t>Отчество</t>
  </si>
  <si>
    <t>Школа</t>
  </si>
  <si>
    <t>1</t>
  </si>
  <si>
    <t>2</t>
  </si>
  <si>
    <t>3</t>
  </si>
  <si>
    <t>4</t>
  </si>
  <si>
    <t>5</t>
  </si>
  <si>
    <t>6</t>
  </si>
  <si>
    <t>7</t>
  </si>
  <si>
    <t>8</t>
  </si>
  <si>
    <t>Юрьевич</t>
  </si>
  <si>
    <t>Муренький</t>
  </si>
  <si>
    <t>Алексей</t>
  </si>
  <si>
    <t>Ижицкий</t>
  </si>
  <si>
    <t>Тимофей</t>
  </si>
  <si>
    <t>Михайлович</t>
  </si>
  <si>
    <t>Александрович</t>
  </si>
  <si>
    <t>Александр</t>
  </si>
  <si>
    <t>Владимирович</t>
  </si>
  <si>
    <t>Кириченко</t>
  </si>
  <si>
    <t>Кирилл</t>
  </si>
  <si>
    <t>Владиславович</t>
  </si>
  <si>
    <t>Владислав</t>
  </si>
  <si>
    <t>Романович</t>
  </si>
  <si>
    <t>Кузнецова</t>
  </si>
  <si>
    <t>Александровна</t>
  </si>
  <si>
    <t>Милькевич</t>
  </si>
  <si>
    <t>Стецун</t>
  </si>
  <si>
    <t>Игоревич</t>
  </si>
  <si>
    <t>Винников</t>
  </si>
  <si>
    <t>Артём</t>
  </si>
  <si>
    <t>Дмитриевич</t>
  </si>
  <si>
    <t>Погорелов</t>
  </si>
  <si>
    <t>Гридасов</t>
  </si>
  <si>
    <t>Святослав</t>
  </si>
  <si>
    <t>Павлович</t>
  </si>
  <si>
    <t>Участник</t>
  </si>
  <si>
    <t>№</t>
  </si>
  <si>
    <t>Класс обучения</t>
  </si>
  <si>
    <t>Класс, за который выполнялось задание</t>
  </si>
  <si>
    <t>Количество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</si>
  <si>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</si>
  <si>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</si>
  <si>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</si>
  <si>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</si>
  <si>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Приложение А</t>
  </si>
  <si>
    <t>к Протоколу заседания жюри</t>
  </si>
  <si>
    <t>Результаты регионального этапа всероссийской олимпиады школьников по</t>
  </si>
  <si>
    <t>информатике</t>
  </si>
  <si>
    <t>регионального этапа ВсОШ</t>
  </si>
  <si>
    <t>Кушнарев Виктор Евгеньевич</t>
  </si>
  <si>
    <t>Тетерук Олег Павлович</t>
  </si>
  <si>
    <t>Костюнин Вадим Юрьевич</t>
  </si>
  <si>
    <t>Государственное бюджетное образовательное учреждение города Севастополя «Гимназия № 1 имени А.С.Пушкина»</t>
  </si>
  <si>
    <t>Государственное бюджетное образовательное учреждение города Севастополя «Севастопольский политехнический лицей»</t>
  </si>
  <si>
    <t>Салтыкова Марина Викторовна (Щепин Алексей Юрьевич)</t>
  </si>
  <si>
    <t>Сафонова</t>
  </si>
  <si>
    <t xml:space="preserve">Лия </t>
  </si>
  <si>
    <t>Алексеевна</t>
  </si>
  <si>
    <t>Устич</t>
  </si>
  <si>
    <t>Матвей</t>
  </si>
  <si>
    <t>Близниченко</t>
  </si>
  <si>
    <t>Демерза</t>
  </si>
  <si>
    <t>Никита</t>
  </si>
  <si>
    <t>Андреевич</t>
  </si>
  <si>
    <t>Салтыкова Марина Викторовна</t>
  </si>
  <si>
    <t>Сахацкая Виктория Викторовна</t>
  </si>
  <si>
    <t>Дротиковский Виктор Васильевич</t>
  </si>
  <si>
    <t>Коробко Ольга Леоновна</t>
  </si>
  <si>
    <t>Государственное бюджетное образовательное учреждение города Севастополя «Средняя общеобразовательная школа №6»</t>
  </si>
  <si>
    <t>Государственное бюджетное образовательное учреждение города Севастополя «Средняя общеобразовательная школа №14 имени И.С. Пьянзина»</t>
  </si>
  <si>
    <t>Победитель</t>
  </si>
  <si>
    <t>Коротков</t>
  </si>
  <si>
    <t xml:space="preserve">Юрий </t>
  </si>
  <si>
    <t>Геннадьевич</t>
  </si>
  <si>
    <t>Кузьмин</t>
  </si>
  <si>
    <t>Сергей</t>
  </si>
  <si>
    <t>Федоров</t>
  </si>
  <si>
    <t>Лев</t>
  </si>
  <si>
    <t>Алексеевич</t>
  </si>
  <si>
    <t>Малышко</t>
  </si>
  <si>
    <t>Добровольский</t>
  </si>
  <si>
    <t>Глеб</t>
  </si>
  <si>
    <t>Лицей-предуниверсарий —Севастопольского государственного университета</t>
  </si>
  <si>
    <t>Государственное бюджетное общеобразовательное учреждение города Севастополя « ШКОЛА Экотех+»</t>
  </si>
  <si>
    <t>Государственное бюджетное образовательное учреждение города Севастополя «Средняя общеобразовательная школа №3 с углубленным изучением английского языка имени Александра Невского»</t>
  </si>
  <si>
    <t>Павлов Кирилл Александрович</t>
  </si>
  <si>
    <t>Шахова Екатерина Андреевна</t>
  </si>
  <si>
    <t xml:space="preserve">Савищенко </t>
  </si>
  <si>
    <t xml:space="preserve">Владислав </t>
  </si>
  <si>
    <t>Опольский</t>
  </si>
  <si>
    <t>Илья</t>
  </si>
  <si>
    <t>Викторович</t>
  </si>
  <si>
    <t>Панченко</t>
  </si>
  <si>
    <t xml:space="preserve">Руслан </t>
  </si>
  <si>
    <t>Витальевич</t>
  </si>
  <si>
    <t>Алёна</t>
  </si>
  <si>
    <t>Иванова</t>
  </si>
  <si>
    <t>Александра</t>
  </si>
  <si>
    <t>Дмитриевна</t>
  </si>
  <si>
    <t>Тимаев</t>
  </si>
  <si>
    <t>Сергеевич</t>
  </si>
  <si>
    <t>Алексеенко</t>
  </si>
  <si>
    <t xml:space="preserve">Алексей </t>
  </si>
  <si>
    <t>СПКУ</t>
  </si>
  <si>
    <t>Государственное бюджетное образовательное учреждение города Севастополя «Средняя общеобразовательная школа №23 имени Б.А. Кучера»</t>
  </si>
  <si>
    <t>Государственное бюджетное образовательное учреждение города Севастополя «Гимназия №7 имени В.И. Великого»</t>
  </si>
  <si>
    <t>Государственное бюджетное образовательное учреждение города Севастополя «Средняя общеобразовательная школа №17 имени Героя Советского Союза, Полного Кавалера ордена Славы Николая Ивановича Кузнецова»</t>
  </si>
  <si>
    <t>Государственное бюджетное образовательное учреждение города Севастополя «Гимназия №24»</t>
  </si>
  <si>
    <t>Государственное бюджетное образовательное учреждение города Севастополя «Средняя общеобразовательная школа №35 с углублённым изучением немецкого языка имени Героя Советского Союза Г.А. Абызова»</t>
  </si>
  <si>
    <t>Аверьянова Наталия Николаевна</t>
  </si>
  <si>
    <t>Владимирова Елена Сергеевна</t>
  </si>
  <si>
    <t>Фомина Елена Николаевна</t>
  </si>
  <si>
    <t>Валентюк Мария Романовна</t>
  </si>
  <si>
    <t>Процент выполнения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</si>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</sst>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0" fillId="0" borderId="3" xfId="0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Fill="1" applyBorder="1"/>
    <xf numFmtId="0" fontId="0" fillId="0" borderId="2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0" fontId="0" fillId="0" borderId="4" xfId="0" applyBorder="1"/>
    <xf numFmtId="0" fontId="1" fillId="0" borderId="3" xfId="0" applyFont="1" applyFill="1" applyBorder="1"/>
    <xf numFmtId="0" fontId="0" fillId="0" borderId="3" xfId="0" applyBorder="1" applyAlignment="1">
      <alignment wrapText="1"/>
    </xf>
    <xf numFmtId="0" fontId="0" fillId="0" borderId="6" xfId="0" applyBorder="1"/>
    <xf numFmtId="0" fontId="2" fillId="0" borderId="6" xfId="0" applyFont="1" applyFill="1" applyBorder="1"/>
    <xf numFmtId="0" fontId="1" fillId="0" borderId="7" xfId="0" applyFont="1" applyFill="1" applyBorder="1"/>
    <xf numFmtId="0" fontId="0" fillId="0" borderId="5" xfId="0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3" xfId="0" applyBorder="1"/>
    <xf numFmtId="0" fontId="1" fillId="0" borderId="2" xfId="0" applyFont="1" applyFill="1" applyBorder="1"/>
    <xf numFmtId="0" fontId="0" fillId="0" borderId="2" xfId="0" applyBorder="1" applyAlignment="1">
      <alignment wrapText="1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0" xfId="0" applyFont="1" applyFill="1" applyBorder="1"/>
    <xf numFmtId="10" fontId="2" fillId="0" borderId="1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33"/>
  <sheetViews>
    <sheetView tabSelected="1" topLeftCell="A23" zoomScale="70" zoomScaleNormal="70" workbookViewId="0">
      <selection activeCell="S31" sqref="S31"/>
    </sheetView>
  </sheetViews>
  <sheetFormatPr defaultRowHeight="15" x14ac:dyDescent="0.25"/>
  <cols>
    <col min="1" max="1" width="6.140625" customWidth="1"/>
    <col min="2" max="2" width="17.7109375" customWidth="1"/>
    <col min="3" max="3" width="13" customWidth="1"/>
    <col min="4" max="4" width="15.85546875" customWidth="1"/>
    <col min="5" max="5" width="31.28515625" customWidth="1"/>
    <col min="6" max="6" width="8.42578125" customWidth="1"/>
    <col min="7" max="7" width="8.7109375" customWidth="1"/>
    <col min="8" max="15" width="5.7109375" customWidth="1"/>
    <col min="16" max="16" width="9.28515625" style="1" customWidth="1"/>
    <col min="17" max="18" width="9.140625" style="1"/>
    <col min="19" max="19" width="14.5703125" customWidth="1"/>
    <col min="20" max="20" width="52.42578125" customWidth="1"/>
  </cols>
  <sheetData>
    <row r="1" spans="1:20" x14ac:dyDescent="0.25">
      <c r="P1" s="39" t="s">
        <v>47</v>
      </c>
      <c r="Q1" s="39"/>
      <c r="R1" s="39"/>
      <c r="S1" s="39"/>
      <c r="T1" s="39"/>
    </row>
    <row r="2" spans="1:20" x14ac:dyDescent="0.25">
      <c r="P2" s="39" t="s">
        <v>48</v>
      </c>
      <c r="Q2" s="39"/>
      <c r="R2" s="39"/>
      <c r="S2" s="39"/>
      <c r="T2" s="39"/>
    </row>
    <row r="3" spans="1:20" x14ac:dyDescent="0.25">
      <c r="P3" s="39" t="s">
        <v>51</v>
      </c>
      <c r="Q3" s="39"/>
      <c r="R3" s="39"/>
      <c r="S3" s="39"/>
      <c r="T3" s="39"/>
    </row>
    <row r="4" spans="1:20" ht="15.75" x14ac:dyDescent="0.25">
      <c r="A4" s="40" t="s">
        <v>49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ht="15.75" x14ac:dyDescent="0.25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14.25" customHeight="1" x14ac:dyDescent="0.25"/>
    <row r="7" spans="1:20" x14ac:dyDescent="0.25">
      <c r="A7" s="36" t="s">
        <v>39</v>
      </c>
      <c r="B7" s="37" t="s">
        <v>0</v>
      </c>
      <c r="C7" s="37" t="s">
        <v>1</v>
      </c>
      <c r="D7" s="37" t="s">
        <v>2</v>
      </c>
      <c r="E7" s="37" t="s">
        <v>3</v>
      </c>
      <c r="F7" s="37" t="s">
        <v>40</v>
      </c>
      <c r="G7" s="37" t="s">
        <v>41</v>
      </c>
      <c r="H7" s="42" t="s">
        <v>42</v>
      </c>
      <c r="I7" s="42"/>
      <c r="J7" s="42"/>
      <c r="K7" s="42"/>
      <c r="L7" s="42"/>
      <c r="M7" s="42"/>
      <c r="N7" s="42"/>
      <c r="O7" s="42"/>
      <c r="P7" s="37" t="s">
        <v>43</v>
      </c>
      <c r="Q7" s="37" t="s">
        <v>44</v>
      </c>
      <c r="R7" s="38" t="s">
        <v>116</v>
      </c>
      <c r="S7" s="41" t="s">
        <v>45</v>
      </c>
      <c r="T7" s="41" t="s">
        <v>46</v>
      </c>
    </row>
    <row r="8" spans="1:20" ht="70.5" customHeight="1" x14ac:dyDescent="0.25">
      <c r="A8" s="36"/>
      <c r="B8" s="37"/>
      <c r="C8" s="37"/>
      <c r="D8" s="37"/>
      <c r="E8" s="37"/>
      <c r="F8" s="37"/>
      <c r="G8" s="37"/>
      <c r="H8" s="4" t="s">
        <v>4</v>
      </c>
      <c r="I8" s="4" t="s">
        <v>5</v>
      </c>
      <c r="J8" s="4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37"/>
      <c r="Q8" s="37"/>
      <c r="R8" s="38"/>
      <c r="S8" s="41"/>
      <c r="T8" s="41"/>
    </row>
    <row r="9" spans="1:20" ht="60" x14ac:dyDescent="0.25">
      <c r="A9" s="3">
        <v>1</v>
      </c>
      <c r="B9" s="24" t="s">
        <v>15</v>
      </c>
      <c r="C9" s="24" t="s">
        <v>16</v>
      </c>
      <c r="D9" s="24" t="s">
        <v>17</v>
      </c>
      <c r="E9" s="6" t="s">
        <v>55</v>
      </c>
      <c r="F9" s="14">
        <v>9</v>
      </c>
      <c r="G9" s="5">
        <v>9</v>
      </c>
      <c r="H9" s="14">
        <v>100</v>
      </c>
      <c r="I9" s="14">
        <v>100</v>
      </c>
      <c r="J9" s="14">
        <v>25</v>
      </c>
      <c r="K9" s="14">
        <v>46</v>
      </c>
      <c r="L9" s="14">
        <v>100</v>
      </c>
      <c r="M9" s="14">
        <v>27</v>
      </c>
      <c r="N9" s="14">
        <v>100</v>
      </c>
      <c r="O9" s="14">
        <v>100</v>
      </c>
      <c r="P9" s="14"/>
      <c r="Q9" s="7">
        <f>SUM(H9:P9)</f>
        <v>598</v>
      </c>
      <c r="R9" s="33">
        <f>Q9/800</f>
        <v>0.74750000000000005</v>
      </c>
      <c r="S9" s="13" t="s">
        <v>73</v>
      </c>
      <c r="T9" s="13" t="s">
        <v>57</v>
      </c>
    </row>
    <row r="10" spans="1:20" ht="75" x14ac:dyDescent="0.25">
      <c r="A10" s="2">
        <v>2</v>
      </c>
      <c r="B10" s="24" t="s">
        <v>58</v>
      </c>
      <c r="C10" s="24" t="s">
        <v>59</v>
      </c>
      <c r="D10" s="24" t="s">
        <v>60</v>
      </c>
      <c r="E10" s="6" t="s">
        <v>56</v>
      </c>
      <c r="F10" s="5">
        <v>9</v>
      </c>
      <c r="G10" s="5">
        <v>9</v>
      </c>
      <c r="H10" s="14">
        <v>100</v>
      </c>
      <c r="I10" s="14">
        <v>0</v>
      </c>
      <c r="J10" s="14"/>
      <c r="K10" s="14"/>
      <c r="L10" s="14">
        <v>100</v>
      </c>
      <c r="M10" s="14"/>
      <c r="N10" s="14"/>
      <c r="O10" s="14">
        <v>0</v>
      </c>
      <c r="P10" s="14"/>
      <c r="Q10" s="7">
        <f t="shared" ref="Q10:Q32" si="0">SUM(H10:P10)</f>
        <v>200</v>
      </c>
      <c r="R10" s="33">
        <f t="shared" ref="R10:R32" si="1">Q10/800</f>
        <v>0.25</v>
      </c>
      <c r="S10" s="13" t="s">
        <v>117</v>
      </c>
      <c r="T10" s="13" t="s">
        <v>68</v>
      </c>
    </row>
    <row r="11" spans="1:20" ht="75" x14ac:dyDescent="0.25">
      <c r="A11" s="3">
        <v>3</v>
      </c>
      <c r="B11" s="24" t="s">
        <v>61</v>
      </c>
      <c r="C11" s="24" t="s">
        <v>62</v>
      </c>
      <c r="D11" s="24" t="s">
        <v>18</v>
      </c>
      <c r="E11" s="6" t="s">
        <v>56</v>
      </c>
      <c r="F11" s="5">
        <v>9</v>
      </c>
      <c r="G11" s="5">
        <v>9</v>
      </c>
      <c r="H11" s="14">
        <v>62</v>
      </c>
      <c r="I11" s="14">
        <v>0</v>
      </c>
      <c r="J11" s="14"/>
      <c r="K11" s="14"/>
      <c r="L11" s="14">
        <v>35</v>
      </c>
      <c r="M11" s="14">
        <v>14</v>
      </c>
      <c r="N11" s="14">
        <v>0</v>
      </c>
      <c r="O11" s="14"/>
      <c r="P11" s="14"/>
      <c r="Q11" s="7">
        <f t="shared" si="0"/>
        <v>111</v>
      </c>
      <c r="R11" s="33">
        <f t="shared" si="1"/>
        <v>0.13875000000000001</v>
      </c>
      <c r="S11" s="13" t="s">
        <v>38</v>
      </c>
      <c r="T11" s="13" t="s">
        <v>68</v>
      </c>
    </row>
    <row r="12" spans="1:20" ht="75" x14ac:dyDescent="0.25">
      <c r="A12" s="2">
        <v>4</v>
      </c>
      <c r="B12" s="25" t="s">
        <v>63</v>
      </c>
      <c r="C12" s="25" t="s">
        <v>14</v>
      </c>
      <c r="D12" s="25" t="s">
        <v>12</v>
      </c>
      <c r="E12" s="6" t="s">
        <v>71</v>
      </c>
      <c r="F12" s="8">
        <v>9</v>
      </c>
      <c r="G12" s="8">
        <v>9</v>
      </c>
      <c r="H12" s="14">
        <v>0</v>
      </c>
      <c r="I12" s="14"/>
      <c r="J12" s="14"/>
      <c r="K12" s="14">
        <v>0</v>
      </c>
      <c r="L12" s="14">
        <v>25</v>
      </c>
      <c r="M12" s="14"/>
      <c r="N12" s="14"/>
      <c r="O12" s="14">
        <v>0</v>
      </c>
      <c r="P12" s="14"/>
      <c r="Q12" s="16">
        <f t="shared" si="0"/>
        <v>25</v>
      </c>
      <c r="R12" s="33">
        <f t="shared" si="1"/>
        <v>3.125E-2</v>
      </c>
      <c r="S12" s="13" t="s">
        <v>38</v>
      </c>
      <c r="T12" s="13" t="s">
        <v>69</v>
      </c>
    </row>
    <row r="13" spans="1:20" ht="75.75" thickBot="1" x14ac:dyDescent="0.3">
      <c r="A13" s="17">
        <v>5</v>
      </c>
      <c r="B13" s="12" t="s">
        <v>64</v>
      </c>
      <c r="C13" s="12" t="s">
        <v>65</v>
      </c>
      <c r="D13" s="12" t="s">
        <v>66</v>
      </c>
      <c r="E13" s="10" t="s">
        <v>72</v>
      </c>
      <c r="F13" s="9">
        <v>8</v>
      </c>
      <c r="G13" s="9">
        <v>9</v>
      </c>
      <c r="H13" s="18">
        <v>0</v>
      </c>
      <c r="I13" s="18">
        <v>0</v>
      </c>
      <c r="J13" s="18"/>
      <c r="K13" s="18">
        <v>0</v>
      </c>
      <c r="L13" s="18">
        <v>0</v>
      </c>
      <c r="M13" s="18">
        <v>0</v>
      </c>
      <c r="N13" s="18"/>
      <c r="O13" s="18">
        <v>0</v>
      </c>
      <c r="P13" s="18"/>
      <c r="Q13" s="11">
        <f t="shared" si="0"/>
        <v>0</v>
      </c>
      <c r="R13" s="35">
        <f t="shared" si="1"/>
        <v>0</v>
      </c>
      <c r="S13" s="19" t="s">
        <v>38</v>
      </c>
      <c r="T13" s="19" t="s">
        <v>70</v>
      </c>
    </row>
    <row r="14" spans="1:20" ht="60" x14ac:dyDescent="0.25">
      <c r="A14" s="20">
        <v>6</v>
      </c>
      <c r="B14" s="26" t="s">
        <v>35</v>
      </c>
      <c r="C14" s="26" t="s">
        <v>36</v>
      </c>
      <c r="D14" s="26" t="s">
        <v>37</v>
      </c>
      <c r="E14" s="15" t="s">
        <v>55</v>
      </c>
      <c r="F14" s="21">
        <v>10</v>
      </c>
      <c r="G14" s="21"/>
      <c r="H14" s="22">
        <v>62</v>
      </c>
      <c r="I14" s="22"/>
      <c r="J14" s="22"/>
      <c r="K14" s="22"/>
      <c r="L14" s="22">
        <v>60</v>
      </c>
      <c r="M14" s="22"/>
      <c r="N14" s="22"/>
      <c r="O14" s="22"/>
      <c r="P14" s="22"/>
      <c r="Q14" s="22">
        <f t="shared" si="0"/>
        <v>122</v>
      </c>
      <c r="R14" s="34">
        <f t="shared" si="1"/>
        <v>0.1525</v>
      </c>
      <c r="S14" s="23" t="s">
        <v>38</v>
      </c>
      <c r="T14" s="23" t="s">
        <v>67</v>
      </c>
    </row>
    <row r="15" spans="1:20" ht="60" x14ac:dyDescent="0.25">
      <c r="A15" s="2">
        <v>7</v>
      </c>
      <c r="B15" s="24" t="s">
        <v>74</v>
      </c>
      <c r="C15" s="24" t="s">
        <v>75</v>
      </c>
      <c r="D15" s="24" t="s">
        <v>76</v>
      </c>
      <c r="E15" s="6" t="s">
        <v>86</v>
      </c>
      <c r="F15" s="5">
        <v>10</v>
      </c>
      <c r="G15" s="5">
        <v>10</v>
      </c>
      <c r="H15" s="14">
        <v>100</v>
      </c>
      <c r="I15" s="14">
        <v>0</v>
      </c>
      <c r="J15" s="14"/>
      <c r="K15" s="14"/>
      <c r="L15" s="14">
        <v>20</v>
      </c>
      <c r="M15" s="14"/>
      <c r="N15" s="14"/>
      <c r="O15" s="14"/>
      <c r="P15" s="14"/>
      <c r="Q15" s="14">
        <f t="shared" si="0"/>
        <v>120</v>
      </c>
      <c r="R15" s="33">
        <f t="shared" si="1"/>
        <v>0.15</v>
      </c>
      <c r="S15" s="13" t="s">
        <v>38</v>
      </c>
      <c r="T15" s="13" t="s">
        <v>88</v>
      </c>
    </row>
    <row r="16" spans="1:20" ht="60" x14ac:dyDescent="0.25">
      <c r="A16" s="2">
        <v>8</v>
      </c>
      <c r="B16" s="24" t="s">
        <v>77</v>
      </c>
      <c r="C16" s="24" t="s">
        <v>78</v>
      </c>
      <c r="D16" s="24" t="s">
        <v>17</v>
      </c>
      <c r="E16" s="6" t="s">
        <v>55</v>
      </c>
      <c r="F16" s="5">
        <v>10</v>
      </c>
      <c r="G16" s="5">
        <v>10</v>
      </c>
      <c r="H16" s="14">
        <v>62</v>
      </c>
      <c r="I16" s="14">
        <v>0</v>
      </c>
      <c r="J16" s="14"/>
      <c r="K16" s="14"/>
      <c r="L16" s="14">
        <v>35</v>
      </c>
      <c r="M16" s="14"/>
      <c r="N16" s="14"/>
      <c r="O16" s="14"/>
      <c r="P16" s="14"/>
      <c r="Q16" s="14">
        <f t="shared" si="0"/>
        <v>97</v>
      </c>
      <c r="R16" s="33">
        <f t="shared" si="1"/>
        <v>0.12125</v>
      </c>
      <c r="S16" s="13" t="s">
        <v>38</v>
      </c>
      <c r="T16" s="13" t="s">
        <v>67</v>
      </c>
    </row>
    <row r="17" spans="1:20" ht="60" x14ac:dyDescent="0.25">
      <c r="A17" s="2">
        <v>9</v>
      </c>
      <c r="B17" s="24" t="s">
        <v>79</v>
      </c>
      <c r="C17" s="24" t="s">
        <v>80</v>
      </c>
      <c r="D17" s="24" t="s">
        <v>81</v>
      </c>
      <c r="E17" s="6" t="s">
        <v>55</v>
      </c>
      <c r="F17" s="5">
        <v>10</v>
      </c>
      <c r="G17" s="5">
        <v>10</v>
      </c>
      <c r="H17" s="14">
        <v>62</v>
      </c>
      <c r="I17" s="14">
        <v>0</v>
      </c>
      <c r="J17" s="14"/>
      <c r="K17" s="14"/>
      <c r="L17" s="14">
        <v>25</v>
      </c>
      <c r="M17" s="14">
        <v>0</v>
      </c>
      <c r="N17" s="14"/>
      <c r="O17" s="14">
        <v>0</v>
      </c>
      <c r="P17" s="14"/>
      <c r="Q17" s="14">
        <f t="shared" si="0"/>
        <v>87</v>
      </c>
      <c r="R17" s="33">
        <f t="shared" si="1"/>
        <v>0.10875</v>
      </c>
      <c r="S17" s="13" t="s">
        <v>38</v>
      </c>
      <c r="T17" s="13" t="s">
        <v>67</v>
      </c>
    </row>
    <row r="18" spans="1:20" ht="45" x14ac:dyDescent="0.25">
      <c r="A18" s="2">
        <v>10</v>
      </c>
      <c r="B18" s="24" t="s">
        <v>82</v>
      </c>
      <c r="C18" s="24" t="s">
        <v>32</v>
      </c>
      <c r="D18" s="24" t="s">
        <v>20</v>
      </c>
      <c r="E18" s="6" t="s">
        <v>85</v>
      </c>
      <c r="F18" s="5">
        <v>10</v>
      </c>
      <c r="G18" s="5">
        <v>10</v>
      </c>
      <c r="H18" s="14">
        <v>62</v>
      </c>
      <c r="I18" s="14">
        <v>0</v>
      </c>
      <c r="J18" s="14"/>
      <c r="K18" s="14"/>
      <c r="L18" s="14">
        <v>10</v>
      </c>
      <c r="M18" s="14">
        <v>0</v>
      </c>
      <c r="N18" s="14"/>
      <c r="O18" s="14"/>
      <c r="P18" s="14"/>
      <c r="Q18" s="14">
        <f t="shared" si="0"/>
        <v>72</v>
      </c>
      <c r="R18" s="33">
        <f t="shared" si="1"/>
        <v>0.09</v>
      </c>
      <c r="S18" s="13" t="s">
        <v>38</v>
      </c>
      <c r="T18" s="13" t="s">
        <v>89</v>
      </c>
    </row>
    <row r="19" spans="1:20" ht="60" x14ac:dyDescent="0.25">
      <c r="A19" s="2">
        <v>11</v>
      </c>
      <c r="B19" s="24" t="s">
        <v>83</v>
      </c>
      <c r="C19" s="24" t="s">
        <v>84</v>
      </c>
      <c r="D19" s="24" t="s">
        <v>30</v>
      </c>
      <c r="E19" s="6" t="s">
        <v>55</v>
      </c>
      <c r="F19" s="5">
        <v>10</v>
      </c>
      <c r="G19" s="5">
        <v>10</v>
      </c>
      <c r="H19" s="14">
        <v>0</v>
      </c>
      <c r="I19" s="14"/>
      <c r="J19" s="14"/>
      <c r="K19" s="14"/>
      <c r="L19" s="14">
        <v>35</v>
      </c>
      <c r="M19" s="14"/>
      <c r="N19" s="14"/>
      <c r="O19" s="14"/>
      <c r="P19" s="14"/>
      <c r="Q19" s="14">
        <f t="shared" si="0"/>
        <v>35</v>
      </c>
      <c r="R19" s="33">
        <f t="shared" si="1"/>
        <v>4.3749999999999997E-2</v>
      </c>
      <c r="S19" s="13" t="s">
        <v>38</v>
      </c>
      <c r="T19" s="13" t="s">
        <v>67</v>
      </c>
    </row>
    <row r="20" spans="1:20" ht="105.75" thickBot="1" x14ac:dyDescent="0.3">
      <c r="A20" s="27">
        <v>12</v>
      </c>
      <c r="B20" s="12" t="s">
        <v>31</v>
      </c>
      <c r="C20" s="12" t="s">
        <v>32</v>
      </c>
      <c r="D20" s="12" t="s">
        <v>33</v>
      </c>
      <c r="E20" s="10" t="s">
        <v>87</v>
      </c>
      <c r="F20" s="9">
        <v>10</v>
      </c>
      <c r="G20" s="9">
        <v>10</v>
      </c>
      <c r="H20" s="18">
        <v>0</v>
      </c>
      <c r="I20" s="18"/>
      <c r="J20" s="18"/>
      <c r="K20" s="18"/>
      <c r="L20" s="18"/>
      <c r="M20" s="18"/>
      <c r="N20" s="18"/>
      <c r="O20" s="18"/>
      <c r="P20" s="18"/>
      <c r="Q20" s="18">
        <f t="shared" si="0"/>
        <v>0</v>
      </c>
      <c r="R20" s="35">
        <f t="shared" si="1"/>
        <v>0</v>
      </c>
      <c r="S20" s="19" t="s">
        <v>38</v>
      </c>
      <c r="T20" s="19" t="s">
        <v>54</v>
      </c>
    </row>
    <row r="21" spans="1:20" ht="60" x14ac:dyDescent="0.25">
      <c r="A21" s="3">
        <v>13</v>
      </c>
      <c r="B21" s="24" t="s">
        <v>13</v>
      </c>
      <c r="C21" s="24" t="s">
        <v>14</v>
      </c>
      <c r="D21" s="24" t="s">
        <v>12</v>
      </c>
      <c r="E21" s="15" t="s">
        <v>55</v>
      </c>
      <c r="F21" s="8">
        <v>11</v>
      </c>
      <c r="G21" s="8">
        <v>11</v>
      </c>
      <c r="H21" s="5">
        <v>100</v>
      </c>
      <c r="I21" s="5">
        <v>100</v>
      </c>
      <c r="J21" s="5"/>
      <c r="K21" s="5">
        <v>33</v>
      </c>
      <c r="L21" s="5">
        <v>100</v>
      </c>
      <c r="M21" s="5">
        <v>14</v>
      </c>
      <c r="N21" s="5">
        <v>32</v>
      </c>
      <c r="O21" s="5"/>
      <c r="P21" s="5"/>
      <c r="Q21" s="28">
        <f t="shared" si="0"/>
        <v>379</v>
      </c>
      <c r="R21" s="34">
        <f t="shared" si="1"/>
        <v>0.47375</v>
      </c>
      <c r="S21" s="29" t="s">
        <v>117</v>
      </c>
      <c r="T21" s="13" t="s">
        <v>67</v>
      </c>
    </row>
    <row r="22" spans="1:20" ht="75" x14ac:dyDescent="0.25">
      <c r="A22" s="2">
        <v>14</v>
      </c>
      <c r="B22" s="24" t="s">
        <v>90</v>
      </c>
      <c r="C22" s="24" t="s">
        <v>91</v>
      </c>
      <c r="D22" s="24" t="s">
        <v>25</v>
      </c>
      <c r="E22" s="6" t="s">
        <v>107</v>
      </c>
      <c r="F22" s="5">
        <v>11</v>
      </c>
      <c r="G22" s="5">
        <v>11</v>
      </c>
      <c r="H22" s="5">
        <v>100</v>
      </c>
      <c r="I22" s="5">
        <v>100</v>
      </c>
      <c r="J22" s="5">
        <v>5</v>
      </c>
      <c r="K22" s="5">
        <v>13</v>
      </c>
      <c r="L22" s="5">
        <v>25</v>
      </c>
      <c r="M22" s="5">
        <v>27</v>
      </c>
      <c r="N22" s="5">
        <v>0</v>
      </c>
      <c r="O22" s="5"/>
      <c r="P22" s="5"/>
      <c r="Q22" s="14">
        <f t="shared" si="0"/>
        <v>270</v>
      </c>
      <c r="R22" s="33">
        <f t="shared" si="1"/>
        <v>0.33750000000000002</v>
      </c>
      <c r="S22" s="29" t="s">
        <v>117</v>
      </c>
      <c r="T22" s="13" t="s">
        <v>53</v>
      </c>
    </row>
    <row r="23" spans="1:20" ht="60" x14ac:dyDescent="0.25">
      <c r="A23" s="3">
        <v>15</v>
      </c>
      <c r="B23" s="24" t="s">
        <v>92</v>
      </c>
      <c r="C23" s="24" t="s">
        <v>93</v>
      </c>
      <c r="D23" s="24" t="s">
        <v>94</v>
      </c>
      <c r="E23" s="6" t="s">
        <v>108</v>
      </c>
      <c r="F23" s="5">
        <v>11</v>
      </c>
      <c r="G23" s="5">
        <v>11</v>
      </c>
      <c r="H23" s="5">
        <v>100</v>
      </c>
      <c r="I23" s="5">
        <v>32</v>
      </c>
      <c r="J23" s="5"/>
      <c r="K23" s="5">
        <v>0</v>
      </c>
      <c r="L23" s="5">
        <v>50</v>
      </c>
      <c r="M23" s="5">
        <v>0</v>
      </c>
      <c r="N23" s="5"/>
      <c r="O23" s="5">
        <v>7</v>
      </c>
      <c r="P23" s="5"/>
      <c r="Q23" s="14">
        <f t="shared" si="0"/>
        <v>189</v>
      </c>
      <c r="R23" s="33">
        <f t="shared" si="1"/>
        <v>0.23624999999999999</v>
      </c>
      <c r="S23" s="29" t="s">
        <v>117</v>
      </c>
      <c r="T23" s="13" t="s">
        <v>112</v>
      </c>
    </row>
    <row r="24" spans="1:20" ht="60" x14ac:dyDescent="0.25">
      <c r="A24" s="2">
        <v>16</v>
      </c>
      <c r="B24" s="24" t="s">
        <v>28</v>
      </c>
      <c r="C24" s="24" t="s">
        <v>14</v>
      </c>
      <c r="D24" s="24" t="s">
        <v>18</v>
      </c>
      <c r="E24" s="6" t="s">
        <v>55</v>
      </c>
      <c r="F24" s="5">
        <v>11</v>
      </c>
      <c r="G24" s="5">
        <v>11</v>
      </c>
      <c r="H24" s="5">
        <v>100</v>
      </c>
      <c r="I24" s="5">
        <v>32</v>
      </c>
      <c r="J24" s="5"/>
      <c r="K24" s="5"/>
      <c r="L24" s="5">
        <v>25</v>
      </c>
      <c r="M24" s="5"/>
      <c r="N24" s="5"/>
      <c r="O24" s="5"/>
      <c r="P24" s="5"/>
      <c r="Q24" s="14">
        <f t="shared" si="0"/>
        <v>157</v>
      </c>
      <c r="R24" s="33">
        <f t="shared" si="1"/>
        <v>0.19625000000000001</v>
      </c>
      <c r="S24" s="13" t="s">
        <v>38</v>
      </c>
      <c r="T24" s="13" t="s">
        <v>67</v>
      </c>
    </row>
    <row r="25" spans="1:20" ht="120" x14ac:dyDescent="0.25">
      <c r="A25" s="3">
        <v>17</v>
      </c>
      <c r="B25" s="24" t="s">
        <v>34</v>
      </c>
      <c r="C25" s="24" t="s">
        <v>19</v>
      </c>
      <c r="D25" s="24" t="s">
        <v>18</v>
      </c>
      <c r="E25" s="6" t="s">
        <v>109</v>
      </c>
      <c r="F25" s="5">
        <v>11</v>
      </c>
      <c r="G25" s="5">
        <v>11</v>
      </c>
      <c r="H25" s="5">
        <v>22</v>
      </c>
      <c r="I25" s="5">
        <v>10</v>
      </c>
      <c r="J25" s="5"/>
      <c r="K25" s="5"/>
      <c r="L25" s="5">
        <v>45</v>
      </c>
      <c r="M25" s="5">
        <v>27</v>
      </c>
      <c r="N25" s="5"/>
      <c r="O25" s="5"/>
      <c r="P25" s="5"/>
      <c r="Q25" s="14">
        <f t="shared" si="0"/>
        <v>104</v>
      </c>
      <c r="R25" s="33">
        <f t="shared" si="1"/>
        <v>0.13</v>
      </c>
      <c r="S25" s="13" t="s">
        <v>38</v>
      </c>
      <c r="T25" s="13" t="s">
        <v>52</v>
      </c>
    </row>
    <row r="26" spans="1:20" ht="60" x14ac:dyDescent="0.25">
      <c r="A26" s="2">
        <v>18</v>
      </c>
      <c r="B26" s="24" t="s">
        <v>95</v>
      </c>
      <c r="C26" s="24" t="s">
        <v>96</v>
      </c>
      <c r="D26" s="24" t="s">
        <v>97</v>
      </c>
      <c r="E26" s="6" t="s">
        <v>110</v>
      </c>
      <c r="F26" s="5">
        <v>11</v>
      </c>
      <c r="G26" s="5">
        <v>11</v>
      </c>
      <c r="H26" s="5">
        <v>22</v>
      </c>
      <c r="I26" s="5">
        <v>15</v>
      </c>
      <c r="J26" s="5"/>
      <c r="K26" s="5"/>
      <c r="L26" s="5">
        <v>45</v>
      </c>
      <c r="M26" s="5">
        <v>0</v>
      </c>
      <c r="N26" s="5"/>
      <c r="O26" s="5"/>
      <c r="P26" s="5"/>
      <c r="Q26" s="14">
        <f t="shared" si="0"/>
        <v>82</v>
      </c>
      <c r="R26" s="33">
        <f t="shared" si="1"/>
        <v>0.10249999999999999</v>
      </c>
      <c r="S26" s="13" t="s">
        <v>38</v>
      </c>
      <c r="T26" s="13" t="s">
        <v>113</v>
      </c>
    </row>
    <row r="27" spans="1:20" ht="60" x14ac:dyDescent="0.25">
      <c r="A27" s="3">
        <v>19</v>
      </c>
      <c r="B27" s="24" t="s">
        <v>21</v>
      </c>
      <c r="C27" s="24" t="s">
        <v>22</v>
      </c>
      <c r="D27" s="24" t="s">
        <v>23</v>
      </c>
      <c r="E27" s="6" t="s">
        <v>55</v>
      </c>
      <c r="F27" s="5">
        <v>11</v>
      </c>
      <c r="G27" s="5">
        <v>11</v>
      </c>
      <c r="H27" s="5">
        <v>0</v>
      </c>
      <c r="I27" s="5">
        <v>15</v>
      </c>
      <c r="J27" s="5"/>
      <c r="K27" s="5"/>
      <c r="L27" s="5">
        <v>60</v>
      </c>
      <c r="M27" s="5">
        <v>0</v>
      </c>
      <c r="N27" s="5"/>
      <c r="O27" s="5"/>
      <c r="P27" s="5"/>
      <c r="Q27" s="14">
        <f t="shared" si="0"/>
        <v>75</v>
      </c>
      <c r="R27" s="33">
        <f t="shared" si="1"/>
        <v>9.375E-2</v>
      </c>
      <c r="S27" s="13" t="s">
        <v>38</v>
      </c>
      <c r="T27" s="13" t="s">
        <v>67</v>
      </c>
    </row>
    <row r="28" spans="1:20" ht="105" x14ac:dyDescent="0.25">
      <c r="A28" s="2">
        <v>20</v>
      </c>
      <c r="B28" s="24" t="s">
        <v>26</v>
      </c>
      <c r="C28" s="24" t="s">
        <v>98</v>
      </c>
      <c r="D28" s="24" t="s">
        <v>27</v>
      </c>
      <c r="E28" s="6" t="s">
        <v>111</v>
      </c>
      <c r="F28" s="5">
        <v>11</v>
      </c>
      <c r="G28" s="5">
        <v>11</v>
      </c>
      <c r="H28" s="5">
        <v>62</v>
      </c>
      <c r="I28" s="5">
        <v>10</v>
      </c>
      <c r="J28" s="5"/>
      <c r="K28" s="5">
        <v>0</v>
      </c>
      <c r="L28" s="5"/>
      <c r="M28" s="5"/>
      <c r="N28" s="5"/>
      <c r="O28" s="5"/>
      <c r="P28" s="5"/>
      <c r="Q28" s="14">
        <f t="shared" si="0"/>
        <v>72</v>
      </c>
      <c r="R28" s="33">
        <f t="shared" si="1"/>
        <v>0.09</v>
      </c>
      <c r="S28" s="13" t="s">
        <v>38</v>
      </c>
      <c r="T28" s="13" t="s">
        <v>114</v>
      </c>
    </row>
    <row r="29" spans="1:20" ht="75" x14ac:dyDescent="0.25">
      <c r="A29" s="3">
        <v>21</v>
      </c>
      <c r="B29" s="24" t="s">
        <v>99</v>
      </c>
      <c r="C29" s="24" t="s">
        <v>100</v>
      </c>
      <c r="D29" s="24" t="s">
        <v>101</v>
      </c>
      <c r="E29" s="6" t="s">
        <v>72</v>
      </c>
      <c r="F29" s="5">
        <v>11</v>
      </c>
      <c r="G29" s="5">
        <v>11</v>
      </c>
      <c r="H29" s="5">
        <v>22</v>
      </c>
      <c r="I29" s="5"/>
      <c r="J29" s="5"/>
      <c r="K29" s="5"/>
      <c r="L29" s="5">
        <v>35</v>
      </c>
      <c r="M29" s="5"/>
      <c r="N29" s="5"/>
      <c r="O29" s="5"/>
      <c r="P29" s="5"/>
      <c r="Q29" s="14">
        <f t="shared" si="0"/>
        <v>57</v>
      </c>
      <c r="R29" s="33">
        <f t="shared" si="1"/>
        <v>7.1249999999999994E-2</v>
      </c>
      <c r="S29" s="13" t="s">
        <v>38</v>
      </c>
      <c r="T29" s="13" t="s">
        <v>70</v>
      </c>
    </row>
    <row r="30" spans="1:20" x14ac:dyDescent="0.25">
      <c r="A30" s="2">
        <v>22</v>
      </c>
      <c r="B30" s="24" t="s">
        <v>102</v>
      </c>
      <c r="C30" s="24" t="s">
        <v>19</v>
      </c>
      <c r="D30" s="24" t="s">
        <v>103</v>
      </c>
      <c r="E30" s="6" t="s">
        <v>106</v>
      </c>
      <c r="F30" s="5">
        <v>11</v>
      </c>
      <c r="G30" s="5">
        <v>11</v>
      </c>
      <c r="H30" s="5">
        <v>22</v>
      </c>
      <c r="I30" s="5">
        <v>0</v>
      </c>
      <c r="J30" s="5"/>
      <c r="K30" s="5">
        <v>0</v>
      </c>
      <c r="L30" s="5">
        <v>10</v>
      </c>
      <c r="M30" s="5"/>
      <c r="N30" s="5">
        <v>0</v>
      </c>
      <c r="O30" s="5">
        <v>0</v>
      </c>
      <c r="P30" s="5"/>
      <c r="Q30" s="14">
        <f t="shared" si="0"/>
        <v>32</v>
      </c>
      <c r="R30" s="33">
        <f t="shared" si="1"/>
        <v>0.04</v>
      </c>
      <c r="S30" s="13" t="s">
        <v>38</v>
      </c>
      <c r="T30" s="13" t="s">
        <v>115</v>
      </c>
    </row>
    <row r="31" spans="1:20" ht="60" x14ac:dyDescent="0.25">
      <c r="A31" s="3">
        <v>23</v>
      </c>
      <c r="B31" s="24" t="s">
        <v>104</v>
      </c>
      <c r="C31" s="24" t="s">
        <v>105</v>
      </c>
      <c r="D31" s="24" t="s">
        <v>81</v>
      </c>
      <c r="E31" s="6" t="s">
        <v>110</v>
      </c>
      <c r="F31" s="5">
        <v>11</v>
      </c>
      <c r="G31" s="5">
        <v>11</v>
      </c>
      <c r="H31" s="5">
        <v>22</v>
      </c>
      <c r="I31" s="5"/>
      <c r="J31" s="5"/>
      <c r="K31" s="5">
        <v>0</v>
      </c>
      <c r="L31" s="5">
        <v>10</v>
      </c>
      <c r="M31" s="5">
        <v>0</v>
      </c>
      <c r="N31" s="5"/>
      <c r="O31" s="5"/>
      <c r="P31" s="5"/>
      <c r="Q31" s="14">
        <f t="shared" si="0"/>
        <v>32</v>
      </c>
      <c r="R31" s="33">
        <f t="shared" si="1"/>
        <v>0.04</v>
      </c>
      <c r="S31" s="13" t="s">
        <v>38</v>
      </c>
      <c r="T31" s="13" t="s">
        <v>113</v>
      </c>
    </row>
    <row r="32" spans="1:20" ht="75" x14ac:dyDescent="0.25">
      <c r="A32" s="2">
        <v>24</v>
      </c>
      <c r="B32" s="24" t="s">
        <v>29</v>
      </c>
      <c r="C32" s="24" t="s">
        <v>24</v>
      </c>
      <c r="D32" s="24" t="s">
        <v>30</v>
      </c>
      <c r="E32" s="6" t="s">
        <v>56</v>
      </c>
      <c r="F32" s="5">
        <v>11</v>
      </c>
      <c r="G32" s="5">
        <v>11</v>
      </c>
      <c r="H32" s="5">
        <v>22</v>
      </c>
      <c r="I32" s="5">
        <v>0</v>
      </c>
      <c r="J32" s="5"/>
      <c r="K32" s="5"/>
      <c r="L32" s="5"/>
      <c r="M32" s="5"/>
      <c r="N32" s="5"/>
      <c r="O32" s="5"/>
      <c r="P32" s="5"/>
      <c r="Q32" s="30">
        <f t="shared" si="0"/>
        <v>22</v>
      </c>
      <c r="R32" s="33">
        <f t="shared" si="1"/>
        <v>2.75E-2</v>
      </c>
      <c r="S32" s="13" t="s">
        <v>38</v>
      </c>
      <c r="T32" s="13" t="s">
        <v>68</v>
      </c>
    </row>
    <row r="33" spans="17:18" x14ac:dyDescent="0.25">
      <c r="Q33" s="31"/>
      <c r="R33" s="32"/>
    </row>
  </sheetData>
  <mergeCells count="18">
    <mergeCell ref="S7:S8"/>
    <mergeCell ref="T7:T8"/>
    <mergeCell ref="E7:E8"/>
    <mergeCell ref="F7:F8"/>
    <mergeCell ref="G7:G8"/>
    <mergeCell ref="H7:O7"/>
    <mergeCell ref="P7:P8"/>
    <mergeCell ref="P1:T1"/>
    <mergeCell ref="P2:T2"/>
    <mergeCell ref="P3:T3"/>
    <mergeCell ref="A4:T4"/>
    <mergeCell ref="A5:T5"/>
    <mergeCell ref="A7:A8"/>
    <mergeCell ref="B7:B8"/>
    <mergeCell ref="C7:C8"/>
    <mergeCell ref="D7:D8"/>
    <mergeCell ref="R7:R8"/>
    <mergeCell ref="Q7:Q8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РЭ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2021-01-18T08:57:27Z</dcterms:created>
  <dcterms:modified xsi:type="dcterms:W3CDTF">2022-03-04T12:16:51Z</dcterms:modified>
</cp:coreProperties>
</file>