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6384" windowHeight="8192" tabRatio="500" activeTab="2"/>
  </bookViews>
  <sheets>
    <sheet name=" 9_класс" sheetId="1" r:id="rId1"/>
    <sheet name=" 10_класс" sheetId="2" r:id="rId2"/>
    <sheet name=" 11_класс" sheetId="3" r:id="rId3"/>
  </sheets>
  <definedNames/>
  <calcPr fullCalcOnLoad="1"/>
</workbook>
</file>

<file path=xl/sharedStrings.xml><?xml version="1.0" encoding="utf-8"?>
<sst xmlns="http://schemas.openxmlformats.org/spreadsheetml/2006/main" count="445" uniqueCount="194">
  <si>
    <t xml:space="preserve">
Региональный этап всероссийской олимпиады школьников 
на территории города Севастополя
в 2021/2022 учебном году 
</t>
  </si>
  <si>
    <t xml:space="preserve">Индивидуальные результаты (рейтинг) участников
</t>
  </si>
  <si>
    <t>ПРЕДМЕТ</t>
  </si>
  <si>
    <t>Литература</t>
  </si>
  <si>
    <t>Максимальный балл</t>
  </si>
  <si>
    <t>№
 п/п</t>
  </si>
  <si>
    <t>Фамилия</t>
  </si>
  <si>
    <t>Имя</t>
  </si>
  <si>
    <t>Отчество</t>
  </si>
  <si>
    <t>Муниципальный район</t>
  </si>
  <si>
    <t>Наименование общеобразовательной организации</t>
  </si>
  <si>
    <t>Класс обучения</t>
  </si>
  <si>
    <t>Класс, за который выполняется задание</t>
  </si>
  <si>
    <t>Количество баллов по заданиям</t>
  </si>
  <si>
    <t>Результат (балл)</t>
  </si>
  <si>
    <t>Процент выполнения</t>
  </si>
  <si>
    <t>Общее количество баллов</t>
  </si>
  <si>
    <t>Статус участника</t>
  </si>
  <si>
    <t>Фамилия Имя Отчество учителя (полностью)</t>
  </si>
  <si>
    <t>4 К1</t>
  </si>
  <si>
    <t>4 К2</t>
  </si>
  <si>
    <t>4 К3</t>
  </si>
  <si>
    <t>4 К4</t>
  </si>
  <si>
    <t>4 К5</t>
  </si>
  <si>
    <t>4 всего</t>
  </si>
  <si>
    <t>5 К1</t>
  </si>
  <si>
    <t>5 К2</t>
  </si>
  <si>
    <t>5 К3</t>
  </si>
  <si>
    <t>5 К4</t>
  </si>
  <si>
    <t>5 К5</t>
  </si>
  <si>
    <t>5 всего</t>
  </si>
  <si>
    <t>Басова</t>
  </si>
  <si>
    <t>София</t>
  </si>
  <si>
    <t>Николаевна</t>
  </si>
  <si>
    <t>Нахимовский</t>
  </si>
  <si>
    <t>Государственное бюджетное образовательное учреждение города Севастополя «Средняя общеобразовательная школа № 9»</t>
  </si>
  <si>
    <t>победитель</t>
  </si>
  <si>
    <t>Федорова Валентина Максимовна</t>
  </si>
  <si>
    <t>Шигаева</t>
  </si>
  <si>
    <t>Полина</t>
  </si>
  <si>
    <t>Викторовна</t>
  </si>
  <si>
    <t>Ленинский</t>
  </si>
  <si>
    <t>Государственное бюджетное общеобразовательное учреждение города Севастополя «Гимназия № 1 имени А. С. Пушкина»</t>
  </si>
  <si>
    <t>Трисунова Наталья Викторовна</t>
  </si>
  <si>
    <t>Чермошенцева</t>
  </si>
  <si>
    <t>Анна</t>
  </si>
  <si>
    <t>Анатольевна</t>
  </si>
  <si>
    <t>Государственное бюджетное общеобразовательное учреждение города Севастополя «Гимназия № 7 имени В.И. Великого»</t>
  </si>
  <si>
    <t>призер</t>
  </si>
  <si>
    <t>Моисеенко Ольга Юрьевна</t>
  </si>
  <si>
    <t>Жиляева</t>
  </si>
  <si>
    <t>Анастасия</t>
  </si>
  <si>
    <t>Петровна</t>
  </si>
  <si>
    <t>участник</t>
  </si>
  <si>
    <t xml:space="preserve">Тетерук </t>
  </si>
  <si>
    <t>Олеговна</t>
  </si>
  <si>
    <t>Государственное бюджетное общеобразовательное учреждение города Севастополя «Гимназия № 8 имени Н.Т. Хрусталева»</t>
  </si>
  <si>
    <t xml:space="preserve">Чижикова Наталья Николаевна </t>
  </si>
  <si>
    <t xml:space="preserve">Михайлов </t>
  </si>
  <si>
    <t>Артём</t>
  </si>
  <si>
    <t>Вадимович</t>
  </si>
  <si>
    <t>Государственное бюджетное образовательное учреждение города Севастополя «Средняя общеобразовательная школа № 3 с углубленным изучением английского языка имени Александра Невского»</t>
  </si>
  <si>
    <t>Сивакова Ольга Александровна</t>
  </si>
  <si>
    <t>Михайлова В.И.</t>
  </si>
  <si>
    <t>(</t>
  </si>
  <si>
    <t>)</t>
  </si>
  <si>
    <t>Елисеева Ж.В.</t>
  </si>
  <si>
    <t>Алексеева Е.Н</t>
  </si>
  <si>
    <t>Прожерина М.В.</t>
  </si>
  <si>
    <t>Гуйма Е.В.</t>
  </si>
  <si>
    <t>Кардаева Е.В.</t>
  </si>
  <si>
    <t>Штых А.А.</t>
  </si>
  <si>
    <t>Чепко В.В.</t>
  </si>
  <si>
    <t>Цовбун Н.Ю.</t>
  </si>
  <si>
    <t>Кузьминова Т.И.</t>
  </si>
  <si>
    <t>Кальнишевская Е.Г.</t>
  </si>
  <si>
    <t>Ермилова Т.М.</t>
  </si>
  <si>
    <t>Вершинина М.Н.</t>
  </si>
  <si>
    <t>4К5</t>
  </si>
  <si>
    <t>Кильбаух</t>
  </si>
  <si>
    <t>Даниэла</t>
  </si>
  <si>
    <t>Романовна</t>
  </si>
  <si>
    <t>Государственное бюджетное образовательное учреждение города Севастополя «Средняя общеобразовательная школа № 43 с углубленным изучением английского языка имени дважды Героя Советского Союза В.Д. Лавриненкова»</t>
  </si>
  <si>
    <t>Станишевская Виктория Николаевна</t>
  </si>
  <si>
    <t>Брук</t>
  </si>
  <si>
    <t>Елизавета</t>
  </si>
  <si>
    <t>Гагаринский</t>
  </si>
  <si>
    <t>Государственное бюджетное образовательное учреждение города Севастополя «Средняя общеобразовательная школа № 57 с реализацией дополнительных программ в области искусств»</t>
  </si>
  <si>
    <t xml:space="preserve">Кузнецова Людмила Петровна </t>
  </si>
  <si>
    <t>Ершова</t>
  </si>
  <si>
    <t>Вадимовна</t>
  </si>
  <si>
    <t>Свиридова Альбина Алиевна</t>
  </si>
  <si>
    <t>Лагунова</t>
  </si>
  <si>
    <t>Наталья</t>
  </si>
  <si>
    <t>Витальевна</t>
  </si>
  <si>
    <t>Государственное бюджетное общеобразовательное учреждение города Севастополя «Билингвальная гимназия № 2»</t>
  </si>
  <si>
    <t>Мустафина Валентина Ивановна</t>
  </si>
  <si>
    <t>Титова</t>
  </si>
  <si>
    <t>Татьяна</t>
  </si>
  <si>
    <t>Сергеевна</t>
  </si>
  <si>
    <t>призёр</t>
  </si>
  <si>
    <t>Хараим Олеся Леонидовна</t>
  </si>
  <si>
    <t>Дрючина</t>
  </si>
  <si>
    <t>Мария</t>
  </si>
  <si>
    <t xml:space="preserve">Воскребенцева </t>
  </si>
  <si>
    <t xml:space="preserve">Анастасия </t>
  </si>
  <si>
    <t>Государственное бюджетное общеобразовательное учреждение города Севастополя «Гимназия № 24»</t>
  </si>
  <si>
    <t>Кардаева Елена Валериевна</t>
  </si>
  <si>
    <t>Демченко</t>
  </si>
  <si>
    <t>Мила</t>
  </si>
  <si>
    <t>Руслановна</t>
  </si>
  <si>
    <t>Бойко</t>
  </si>
  <si>
    <t>Аделина</t>
  </si>
  <si>
    <t xml:space="preserve">Познякова </t>
  </si>
  <si>
    <t>Валерия</t>
  </si>
  <si>
    <t>Государственное бюджетное общеобразовательное учреждение города Севастополя «Гимназия № 5»</t>
  </si>
  <si>
    <t>Познякова Надежда Алексеевна</t>
  </si>
  <si>
    <t>Ягина</t>
  </si>
  <si>
    <t>Андреевна</t>
  </si>
  <si>
    <t>Государственное бюджетное образовательное учреждение города Севастополя «Средняя общеобразовательная школа № 44 имени В.В. Ходырева»</t>
  </si>
  <si>
    <t>Кузьминова Татьяна Ильинична</t>
  </si>
  <si>
    <t>Зиннурова</t>
  </si>
  <si>
    <t>Карина</t>
  </si>
  <si>
    <t>Ильдаровна</t>
  </si>
  <si>
    <t>Алексеева Елена Николаевна</t>
  </si>
  <si>
    <t>Эль Риф</t>
  </si>
  <si>
    <t>Ванесса</t>
  </si>
  <si>
    <t>Элиас</t>
  </si>
  <si>
    <t>Рутковская</t>
  </si>
  <si>
    <t>Эльза</t>
  </si>
  <si>
    <t>Семенова Нина Валериевна</t>
  </si>
  <si>
    <t>Карых</t>
  </si>
  <si>
    <t>Лицей-предуниверсарий федерального государственного автономного образовательного учреждения высшего образования «Севастопольский государственный университет»</t>
  </si>
  <si>
    <t>Храброва Валерия Евгеньевна</t>
  </si>
  <si>
    <t>Козлова</t>
  </si>
  <si>
    <t>Александровна</t>
  </si>
  <si>
    <t>Худошина</t>
  </si>
  <si>
    <t>Ильинична</t>
  </si>
  <si>
    <t>Доброва Елена Викторовна</t>
  </si>
  <si>
    <t>Варлагина</t>
  </si>
  <si>
    <t>Вячеславовна</t>
  </si>
  <si>
    <t>Государственное бюджетное образовательное учреждение города Севастополя «Севастопольский политехнический лицей»</t>
  </si>
  <si>
    <t>Осипенко Наталья Михайловна</t>
  </si>
  <si>
    <t>Кравченко</t>
  </si>
  <si>
    <t>Игоревна</t>
  </si>
  <si>
    <t xml:space="preserve">Куликова Людмила Викторовна </t>
  </si>
  <si>
    <t>Ионов</t>
  </si>
  <si>
    <t>Даниил</t>
  </si>
  <si>
    <t>Валерьевич</t>
  </si>
  <si>
    <t>Куляба Ирина Николаевна</t>
  </si>
  <si>
    <t>Фоменко</t>
  </si>
  <si>
    <t>Евгений</t>
  </si>
  <si>
    <t>Алексеевич</t>
  </si>
  <si>
    <t>Лавлинская Ирина Викторовна</t>
  </si>
  <si>
    <t>Костюк</t>
  </si>
  <si>
    <t>Егоровна</t>
  </si>
  <si>
    <t>Государственное бюджетное образовательное учреждение города Севастополя «Средняя общеобразовательная школа № 58 с углубленным изучением общественно-экономических дисциплин имени Героя Советского Союза В.И. Колядина»</t>
  </si>
  <si>
    <t>Полякова Наталия Вячеславовна</t>
  </si>
  <si>
    <t xml:space="preserve">Редько </t>
  </si>
  <si>
    <t>Владиславовна</t>
  </si>
  <si>
    <t>Государственное бюджетное образовательное учреждение города Севастополя «Средняя общеобразовательная школа № 31»</t>
  </si>
  <si>
    <t>Кокурина Юлия Алексесевна</t>
  </si>
  <si>
    <t>Ступенькова</t>
  </si>
  <si>
    <t>Екатерина</t>
  </si>
  <si>
    <t>Белова Валентина Ивановна</t>
  </si>
  <si>
    <t>Ивашкевич</t>
  </si>
  <si>
    <t>Александра</t>
  </si>
  <si>
    <t>Юрьевна</t>
  </si>
  <si>
    <t>Государственное бюджетное образовательное учреждение города Севастополя «Средняя общеобразовательная школа № 38 имени Н.В. Челнокова»</t>
  </si>
  <si>
    <t>Святова Елена Олеговна</t>
  </si>
  <si>
    <t>Дубовик</t>
  </si>
  <si>
    <t>Варвара</t>
  </si>
  <si>
    <t>Максимовна</t>
  </si>
  <si>
    <t>Головина</t>
  </si>
  <si>
    <t>Дарья</t>
  </si>
  <si>
    <t>Михайловна</t>
  </si>
  <si>
    <t>Игнатьева</t>
  </si>
  <si>
    <t>Виолетта</t>
  </si>
  <si>
    <t>Дмитриевна</t>
  </si>
  <si>
    <t>Коляда</t>
  </si>
  <si>
    <t>Алиса</t>
  </si>
  <si>
    <t>Григорьевна</t>
  </si>
  <si>
    <t>Крюкова</t>
  </si>
  <si>
    <t>Ксения</t>
  </si>
  <si>
    <t>Ермилова Татьяна Михайловна</t>
  </si>
  <si>
    <t>Водолагина</t>
  </si>
  <si>
    <t>Евгеньевна</t>
  </si>
  <si>
    <t>Балаклавский</t>
  </si>
  <si>
    <t>Государственное бюджетное образовательное учреждение города Севастополя «Средняя общеобразовательная школа № 12»</t>
  </si>
  <si>
    <t>Квасневская Наталья Викторовна</t>
  </si>
  <si>
    <t>Лысюк</t>
  </si>
  <si>
    <t>Вера</t>
  </si>
  <si>
    <t xml:space="preserve">Государственное бюджетное образовательное учреждение
«Средняя общеобразовательная школа № 60 им. Героя Советского Союза В.С. Пилипенко»
</t>
  </si>
  <si>
    <t>Кальнишевская Елена Геннадьевна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</si>
</sst>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%"/>
    <numFmt numFmtId="166" formatCode="@"/>
  </numFmts>
  <fonts count="9">
    <font>
      <sz val="11"/>
      <color indexed="8"/>
      <name val="Calibri"/>
      <family val="2"/>
    </font>
    <font>
      <sz val="10"/>
      <name val="Arial"/>
      <family val="0"/>
    </font>
    <font>
      <b/>
      <sz val="12"/>
      <color indexed="8"/>
      <name val="Times New Roman"/>
      <family val="1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b/>
      <i/>
      <sz val="12"/>
      <color indexed="8"/>
      <name val="Times New Roman"/>
      <family val="1"/>
    </font>
    <font>
      <b/>
      <i/>
      <sz val="11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72">
    <xf numFmtId="164" fontId="0" fillId="0" borderId="0" xfId="0" applyAlignment="1">
      <alignment/>
    </xf>
    <xf numFmtId="164" fontId="0" fillId="0" borderId="0" xfId="0" applyAlignment="1">
      <alignment vertical="center"/>
    </xf>
    <xf numFmtId="164" fontId="0" fillId="0" borderId="0" xfId="0" applyAlignment="1">
      <alignment/>
    </xf>
    <xf numFmtId="164" fontId="0" fillId="0" borderId="0" xfId="0" applyFont="1" applyBorder="1" applyAlignment="1">
      <alignment horizontal="center" wrapText="1"/>
    </xf>
    <xf numFmtId="164" fontId="0" fillId="0" borderId="0" xfId="0" applyFont="1" applyBorder="1" applyAlignment="1">
      <alignment horizontal="center" vertical="center" wrapText="1"/>
    </xf>
    <xf numFmtId="164" fontId="2" fillId="0" borderId="0" xfId="0" applyFont="1" applyAlignment="1">
      <alignment horizontal="left" vertical="center" indent="5"/>
    </xf>
    <xf numFmtId="164" fontId="3" fillId="0" borderId="0" xfId="0" applyFont="1" applyBorder="1" applyAlignment="1" applyProtection="1">
      <alignment horizontal="center" vertical="center"/>
      <protection locked="0"/>
    </xf>
    <xf numFmtId="164" fontId="4" fillId="0" borderId="1" xfId="0" applyFont="1" applyBorder="1" applyAlignment="1">
      <alignment horizontal="left" vertical="center" wrapText="1" indent="5"/>
    </xf>
    <xf numFmtId="164" fontId="5" fillId="0" borderId="2" xfId="0" applyFont="1" applyBorder="1" applyAlignment="1" applyProtection="1">
      <alignment horizontal="center" vertical="center"/>
      <protection locked="0"/>
    </xf>
    <xf numFmtId="164" fontId="0" fillId="0" borderId="3" xfId="0" applyBorder="1" applyAlignment="1" applyProtection="1">
      <alignment horizontal="center" vertical="center"/>
      <protection locked="0"/>
    </xf>
    <xf numFmtId="164" fontId="6" fillId="0" borderId="0" xfId="0" applyFont="1" applyAlignment="1">
      <alignment vertical="center"/>
    </xf>
    <xf numFmtId="164" fontId="2" fillId="0" borderId="0" xfId="0" applyFont="1" applyAlignment="1">
      <alignment vertical="center"/>
    </xf>
    <xf numFmtId="164" fontId="0" fillId="0" borderId="0" xfId="0" applyBorder="1" applyAlignment="1">
      <alignment horizontal="center" vertical="center"/>
    </xf>
    <xf numFmtId="164" fontId="7" fillId="0" borderId="2" xfId="0" applyFont="1" applyBorder="1" applyAlignment="1">
      <alignment horizontal="center" vertical="center" wrapText="1"/>
    </xf>
    <xf numFmtId="164" fontId="7" fillId="0" borderId="3" xfId="0" applyFont="1" applyBorder="1" applyAlignment="1">
      <alignment horizontal="center" vertical="center" wrapText="1"/>
    </xf>
    <xf numFmtId="164" fontId="8" fillId="0" borderId="2" xfId="0" applyFont="1" applyBorder="1" applyAlignment="1">
      <alignment horizontal="center" vertical="center"/>
    </xf>
    <xf numFmtId="164" fontId="8" fillId="0" borderId="2" xfId="0" applyFont="1" applyBorder="1" applyAlignment="1" applyProtection="1">
      <alignment vertical="top"/>
      <protection locked="0"/>
    </xf>
    <xf numFmtId="164" fontId="8" fillId="0" borderId="2" xfId="0" applyFont="1" applyBorder="1" applyAlignment="1" applyProtection="1">
      <alignment vertical="center"/>
      <protection locked="0"/>
    </xf>
    <xf numFmtId="164" fontId="4" fillId="0" borderId="2" xfId="0" applyFont="1" applyBorder="1" applyAlignment="1" applyProtection="1">
      <alignment horizontal="left" vertical="center" indent="1"/>
      <protection locked="0"/>
    </xf>
    <xf numFmtId="164" fontId="4" fillId="0" borderId="2" xfId="0" applyFont="1" applyBorder="1" applyAlignment="1">
      <alignment horizontal="justify" vertical="top" wrapText="1"/>
    </xf>
    <xf numFmtId="164" fontId="4" fillId="0" borderId="4" xfId="0" applyFont="1" applyBorder="1" applyAlignment="1">
      <alignment vertical="top" wrapText="1"/>
    </xf>
    <xf numFmtId="164" fontId="4" fillId="0" borderId="2" xfId="0" applyFont="1" applyBorder="1" applyAlignment="1">
      <alignment vertical="top" wrapText="1"/>
    </xf>
    <xf numFmtId="164" fontId="4" fillId="0" borderId="0" xfId="0" applyFont="1" applyBorder="1" applyAlignment="1">
      <alignment vertical="top"/>
    </xf>
    <xf numFmtId="164" fontId="4" fillId="0" borderId="2" xfId="0" applyFont="1" applyBorder="1" applyAlignment="1">
      <alignment horizontal="center" vertical="top" wrapText="1"/>
    </xf>
    <xf numFmtId="164" fontId="0" fillId="0" borderId="2" xfId="0" applyBorder="1" applyAlignment="1" applyProtection="1">
      <alignment horizontal="left" vertical="top" indent="1"/>
      <protection/>
    </xf>
    <xf numFmtId="165" fontId="0" fillId="0" borderId="2" xfId="0" applyNumberFormat="1" applyBorder="1" applyAlignment="1">
      <alignment horizontal="center" vertical="center"/>
    </xf>
    <xf numFmtId="166" fontId="0" fillId="0" borderId="2" xfId="0" applyNumberFormat="1" applyBorder="1" applyAlignment="1">
      <alignment horizontal="left" vertical="top"/>
    </xf>
    <xf numFmtId="165" fontId="0" fillId="0" borderId="2" xfId="0" applyNumberFormat="1" applyFont="1" applyBorder="1" applyAlignment="1">
      <alignment horizontal="left" vertical="center"/>
    </xf>
    <xf numFmtId="164" fontId="0" fillId="0" borderId="2" xfId="0" applyFont="1" applyBorder="1" applyAlignment="1" applyProtection="1">
      <alignment horizontal="left" vertical="center"/>
      <protection locked="0"/>
    </xf>
    <xf numFmtId="164" fontId="4" fillId="0" borderId="2" xfId="0" applyFont="1" applyBorder="1" applyAlignment="1">
      <alignment horizontal="justify" vertical="center" wrapText="1"/>
    </xf>
    <xf numFmtId="164" fontId="4" fillId="0" borderId="5" xfId="0" applyFont="1" applyBorder="1" applyAlignment="1">
      <alignment horizontal="justify" vertical="center" wrapText="1"/>
    </xf>
    <xf numFmtId="164" fontId="4" fillId="0" borderId="3" xfId="0" applyFont="1" applyBorder="1" applyAlignment="1">
      <alignment vertical="top"/>
    </xf>
    <xf numFmtId="164" fontId="4" fillId="0" borderId="4" xfId="0" applyFont="1" applyBorder="1" applyAlignment="1">
      <alignment horizontal="justify" vertical="top" wrapText="1"/>
    </xf>
    <xf numFmtId="164" fontId="4" fillId="0" borderId="1" xfId="0" applyFont="1" applyBorder="1" applyAlignment="1">
      <alignment horizontal="center" vertical="top" wrapText="1"/>
    </xf>
    <xf numFmtId="164" fontId="4" fillId="0" borderId="4" xfId="0" applyFont="1" applyBorder="1" applyAlignment="1">
      <alignment horizontal="justify" vertical="center" wrapText="1"/>
    </xf>
    <xf numFmtId="164" fontId="4" fillId="0" borderId="2" xfId="0" applyFont="1" applyBorder="1" applyAlignment="1">
      <alignment vertical="top"/>
    </xf>
    <xf numFmtId="164" fontId="4" fillId="0" borderId="2" xfId="0" applyFont="1" applyBorder="1" applyAlignment="1">
      <alignment/>
    </xf>
    <xf numFmtId="164" fontId="4" fillId="0" borderId="2" xfId="0" applyFont="1" applyBorder="1" applyAlignment="1">
      <alignment horizontal="left" vertical="top"/>
    </xf>
    <xf numFmtId="164" fontId="4" fillId="0" borderId="0" xfId="0" applyFont="1" applyAlignment="1">
      <alignment/>
    </xf>
    <xf numFmtId="164" fontId="0" fillId="0" borderId="6" xfId="0" applyBorder="1" applyAlignment="1" applyProtection="1">
      <alignment vertical="center"/>
      <protection locked="0"/>
    </xf>
    <xf numFmtId="164" fontId="0" fillId="0" borderId="0" xfId="0" applyBorder="1" applyAlignment="1" applyProtection="1">
      <alignment vertical="center"/>
      <protection locked="0"/>
    </xf>
    <xf numFmtId="164" fontId="0" fillId="0" borderId="0" xfId="0" applyFont="1" applyAlignment="1">
      <alignment horizontal="right" vertical="center"/>
    </xf>
    <xf numFmtId="164" fontId="0" fillId="0" borderId="6" xfId="0" applyBorder="1" applyAlignment="1" applyProtection="1">
      <alignment horizontal="center" vertical="center"/>
      <protection locked="0"/>
    </xf>
    <xf numFmtId="164" fontId="0" fillId="0" borderId="7" xfId="0" applyBorder="1" applyAlignment="1" applyProtection="1">
      <alignment vertical="center"/>
      <protection locked="0"/>
    </xf>
    <xf numFmtId="164" fontId="0" fillId="0" borderId="0" xfId="0" applyAlignment="1">
      <alignment horizontal="left" vertical="top"/>
    </xf>
    <xf numFmtId="164" fontId="0" fillId="0" borderId="0" xfId="0" applyFont="1" applyBorder="1" applyAlignment="1">
      <alignment horizontal="center" vertical="top" wrapText="1"/>
    </xf>
    <xf numFmtId="164" fontId="2" fillId="0" borderId="0" xfId="0" applyFont="1" applyAlignment="1">
      <alignment horizontal="left" vertical="top"/>
    </xf>
    <xf numFmtId="164" fontId="3" fillId="0" borderId="0" xfId="0" applyFont="1" applyBorder="1" applyAlignment="1" applyProtection="1">
      <alignment horizontal="center" vertical="top"/>
      <protection locked="0"/>
    </xf>
    <xf numFmtId="164" fontId="4" fillId="0" borderId="1" xfId="0" applyFont="1" applyBorder="1" applyAlignment="1">
      <alignment horizontal="left" vertical="top" wrapText="1"/>
    </xf>
    <xf numFmtId="164" fontId="5" fillId="0" borderId="2" xfId="0" applyFont="1" applyBorder="1" applyAlignment="1" applyProtection="1">
      <alignment horizontal="left" vertical="top"/>
      <protection locked="0"/>
    </xf>
    <xf numFmtId="164" fontId="0" fillId="0" borderId="3" xfId="0" applyBorder="1" applyAlignment="1" applyProtection="1">
      <alignment horizontal="left" vertical="top"/>
      <protection locked="0"/>
    </xf>
    <xf numFmtId="164" fontId="6" fillId="0" borderId="0" xfId="0" applyFont="1" applyAlignment="1">
      <alignment horizontal="left" vertical="top"/>
    </xf>
    <xf numFmtId="164" fontId="0" fillId="0" borderId="0" xfId="0" applyBorder="1" applyAlignment="1">
      <alignment horizontal="left" vertical="top"/>
    </xf>
    <xf numFmtId="164" fontId="7" fillId="0" borderId="2" xfId="0" applyFont="1" applyBorder="1" applyAlignment="1">
      <alignment horizontal="left" vertical="top" wrapText="1"/>
    </xf>
    <xf numFmtId="164" fontId="7" fillId="0" borderId="3" xfId="0" applyFont="1" applyBorder="1" applyAlignment="1">
      <alignment horizontal="left" vertical="top" wrapText="1"/>
    </xf>
    <xf numFmtId="164" fontId="8" fillId="0" borderId="2" xfId="0" applyFont="1" applyBorder="1" applyAlignment="1">
      <alignment horizontal="center" vertical="top"/>
    </xf>
    <xf numFmtId="164" fontId="8" fillId="0" borderId="2" xfId="0" applyFont="1" applyBorder="1" applyAlignment="1" applyProtection="1">
      <alignment horizontal="center" vertical="top"/>
      <protection locked="0"/>
    </xf>
    <xf numFmtId="164" fontId="8" fillId="0" borderId="2" xfId="0" applyFont="1" applyBorder="1" applyAlignment="1" applyProtection="1">
      <alignment horizontal="center" vertical="center"/>
      <protection locked="0"/>
    </xf>
    <xf numFmtId="164" fontId="4" fillId="0" borderId="2" xfId="0" applyFont="1" applyBorder="1" applyAlignment="1" applyProtection="1">
      <alignment horizontal="left" vertical="top"/>
      <protection locked="0"/>
    </xf>
    <xf numFmtId="164" fontId="4" fillId="0" borderId="2" xfId="0" applyFont="1" applyBorder="1" applyAlignment="1">
      <alignment horizontal="left" vertical="top" wrapText="1"/>
    </xf>
    <xf numFmtId="164" fontId="4" fillId="0" borderId="4" xfId="0" applyFont="1" applyBorder="1" applyAlignment="1">
      <alignment horizontal="left" vertical="top" wrapText="1"/>
    </xf>
    <xf numFmtId="164" fontId="0" fillId="0" borderId="2" xfId="0" applyBorder="1" applyAlignment="1" applyProtection="1">
      <alignment horizontal="left" vertical="top"/>
      <protection/>
    </xf>
    <xf numFmtId="165" fontId="0" fillId="0" borderId="2" xfId="0" applyNumberFormat="1" applyBorder="1" applyAlignment="1">
      <alignment horizontal="left" vertical="top"/>
    </xf>
    <xf numFmtId="164" fontId="0" fillId="0" borderId="2" xfId="0" applyFont="1" applyBorder="1" applyAlignment="1" applyProtection="1">
      <alignment horizontal="left" vertical="top"/>
      <protection locked="0"/>
    </xf>
    <xf numFmtId="166" fontId="0" fillId="2" borderId="2" xfId="0" applyNumberFormat="1" applyFill="1" applyBorder="1" applyAlignment="1">
      <alignment horizontal="left" vertical="top"/>
    </xf>
    <xf numFmtId="165" fontId="0" fillId="2" borderId="2" xfId="0" applyNumberFormat="1" applyFont="1" applyFill="1" applyBorder="1" applyAlignment="1">
      <alignment horizontal="left" vertical="top"/>
    </xf>
    <xf numFmtId="164" fontId="4" fillId="0" borderId="0" xfId="0" applyFont="1" applyAlignment="1">
      <alignment horizontal="left" vertical="top"/>
    </xf>
    <xf numFmtId="164" fontId="0" fillId="0" borderId="6" xfId="0" applyFont="1" applyBorder="1" applyAlignment="1" applyProtection="1">
      <alignment horizontal="left" vertical="top"/>
      <protection locked="0"/>
    </xf>
    <xf numFmtId="164" fontId="0" fillId="0" borderId="0" xfId="0" applyBorder="1" applyAlignment="1" applyProtection="1">
      <alignment horizontal="left" vertical="top"/>
      <protection locked="0"/>
    </xf>
    <xf numFmtId="164" fontId="0" fillId="0" borderId="0" xfId="0" applyFont="1" applyAlignment="1">
      <alignment horizontal="left" vertical="top"/>
    </xf>
    <xf numFmtId="164" fontId="0" fillId="0" borderId="6" xfId="0" applyBorder="1" applyAlignment="1" applyProtection="1">
      <alignment horizontal="left" vertical="top"/>
      <protection locked="0"/>
    </xf>
    <xf numFmtId="164" fontId="0" fillId="0" borderId="7" xfId="0" applyFont="1" applyBorder="1" applyAlignment="1" applyProtection="1">
      <alignment horizontal="left" vertical="top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b/>
        <i val="0"/>
        <sz val="11"/>
        <color rgb="FF9933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AJ28"/>
  <sheetViews>
    <sheetView showGridLines="0" zoomScale="75" zoomScaleNormal="75" workbookViewId="0" topLeftCell="I1">
      <selection activeCell="AB11" sqref="AB11"/>
    </sheetView>
  </sheetViews>
  <sheetFormatPr defaultColWidth="9.140625" defaultRowHeight="15"/>
  <cols>
    <col min="1" max="1" width="2.57421875" style="1" customWidth="1"/>
    <col min="2" max="2" width="5.28125" style="1" customWidth="1"/>
    <col min="3" max="3" width="17.421875" style="1" customWidth="1"/>
    <col min="4" max="4" width="13.8515625" style="1" customWidth="1"/>
    <col min="5" max="5" width="15.7109375" style="1" customWidth="1"/>
    <col min="6" max="6" width="18.421875" style="1" customWidth="1"/>
    <col min="7" max="7" width="64.57421875" style="1" customWidth="1"/>
    <col min="8" max="8" width="14.8515625" style="1" customWidth="1"/>
    <col min="9" max="9" width="16.421875" style="1" customWidth="1"/>
    <col min="10" max="12" width="4.7109375" style="1" customWidth="1"/>
    <col min="13" max="13" width="6.00390625" style="1" customWidth="1"/>
    <col min="14" max="17" width="4.7109375" style="1" customWidth="1"/>
    <col min="18" max="18" width="7.421875" style="1" customWidth="1"/>
    <col min="19" max="23" width="4.7109375" style="1" customWidth="1"/>
    <col min="24" max="24" width="8.00390625" style="1" customWidth="1"/>
    <col min="25" max="25" width="12.140625" style="1" customWidth="1"/>
    <col min="26" max="26" width="14.00390625" style="1" customWidth="1"/>
    <col min="27" max="27" width="14.57421875" style="1" customWidth="1"/>
    <col min="28" max="28" width="13.421875" style="1" customWidth="1"/>
    <col min="29" max="29" width="33.140625" style="1" customWidth="1"/>
    <col min="30" max="30" width="12.7109375" style="1" customWidth="1"/>
    <col min="31" max="16384" width="9.140625" style="1" customWidth="1"/>
  </cols>
  <sheetData>
    <row r="1" spans="2:29" s="2" customFormat="1" ht="106.5" customHeight="1">
      <c r="B1" s="3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</row>
    <row r="3" spans="2:29" ht="30.75" customHeight="1">
      <c r="B3" s="4" t="s">
        <v>1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</row>
    <row r="4" spans="3:29" ht="15" customHeight="1">
      <c r="C4" s="5" t="s">
        <v>2</v>
      </c>
      <c r="D4" s="6" t="s">
        <v>3</v>
      </c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</row>
    <row r="5" spans="3:36" ht="33" customHeight="1">
      <c r="C5" s="7" t="s">
        <v>4</v>
      </c>
      <c r="D5" s="8">
        <v>100</v>
      </c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J5" s="10"/>
    </row>
    <row r="6" spans="3:22" ht="15.75">
      <c r="C6" s="11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</row>
    <row r="7" spans="2:29" ht="22.5" customHeight="1">
      <c r="B7" s="13" t="s">
        <v>5</v>
      </c>
      <c r="C7" s="13" t="s">
        <v>6</v>
      </c>
      <c r="D7" s="13" t="s">
        <v>7</v>
      </c>
      <c r="E7" s="14" t="s">
        <v>8</v>
      </c>
      <c r="F7" s="13" t="s">
        <v>9</v>
      </c>
      <c r="G7" s="13" t="s">
        <v>10</v>
      </c>
      <c r="H7" s="13" t="s">
        <v>11</v>
      </c>
      <c r="I7" s="13" t="s">
        <v>12</v>
      </c>
      <c r="J7" s="15" t="s">
        <v>13</v>
      </c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3" t="s">
        <v>14</v>
      </c>
      <c r="Z7" s="13" t="s">
        <v>15</v>
      </c>
      <c r="AA7" s="13" t="s">
        <v>16</v>
      </c>
      <c r="AB7" s="13" t="s">
        <v>17</v>
      </c>
      <c r="AC7" s="13" t="s">
        <v>18</v>
      </c>
    </row>
    <row r="8" spans="2:29" ht="42" customHeight="1">
      <c r="B8" s="13"/>
      <c r="C8" s="13"/>
      <c r="D8" s="13"/>
      <c r="E8" s="14"/>
      <c r="F8" s="13"/>
      <c r="G8" s="13"/>
      <c r="H8" s="13"/>
      <c r="I8" s="13"/>
      <c r="J8" s="16">
        <v>1</v>
      </c>
      <c r="K8" s="16">
        <v>2</v>
      </c>
      <c r="L8" s="16">
        <v>3</v>
      </c>
      <c r="M8" s="17" t="s">
        <v>19</v>
      </c>
      <c r="N8" s="17" t="s">
        <v>20</v>
      </c>
      <c r="O8" s="17" t="s">
        <v>21</v>
      </c>
      <c r="P8" s="17" t="s">
        <v>22</v>
      </c>
      <c r="Q8" s="17" t="s">
        <v>23</v>
      </c>
      <c r="R8" s="16" t="s">
        <v>24</v>
      </c>
      <c r="S8" s="17" t="s">
        <v>25</v>
      </c>
      <c r="T8" s="17" t="s">
        <v>26</v>
      </c>
      <c r="U8" s="17" t="s">
        <v>27</v>
      </c>
      <c r="V8" s="17" t="s">
        <v>28</v>
      </c>
      <c r="W8" s="17" t="s">
        <v>29</v>
      </c>
      <c r="X8" s="16" t="s">
        <v>30</v>
      </c>
      <c r="Y8" s="13"/>
      <c r="Z8" s="13"/>
      <c r="AA8" s="13"/>
      <c r="AB8" s="13"/>
      <c r="AC8" s="13"/>
    </row>
    <row r="9" spans="2:29" ht="15.75" customHeight="1">
      <c r="B9" s="18">
        <v>1</v>
      </c>
      <c r="C9" s="19" t="s">
        <v>31</v>
      </c>
      <c r="D9" s="20" t="s">
        <v>32</v>
      </c>
      <c r="E9" s="21" t="s">
        <v>33</v>
      </c>
      <c r="F9" s="21" t="s">
        <v>34</v>
      </c>
      <c r="G9" s="22" t="s">
        <v>35</v>
      </c>
      <c r="H9" s="23">
        <v>9</v>
      </c>
      <c r="I9" s="23">
        <v>9</v>
      </c>
      <c r="J9" s="18">
        <v>4</v>
      </c>
      <c r="K9" s="18">
        <v>1</v>
      </c>
      <c r="L9" s="18">
        <v>2</v>
      </c>
      <c r="M9" s="18">
        <v>26</v>
      </c>
      <c r="N9" s="18">
        <v>9</v>
      </c>
      <c r="O9" s="18">
        <v>8</v>
      </c>
      <c r="P9" s="18">
        <v>8</v>
      </c>
      <c r="Q9" s="18">
        <v>1</v>
      </c>
      <c r="R9" s="18">
        <v>52</v>
      </c>
      <c r="S9" s="18">
        <v>3</v>
      </c>
      <c r="T9" s="18">
        <v>3</v>
      </c>
      <c r="U9" s="18">
        <v>2</v>
      </c>
      <c r="V9" s="18">
        <v>2</v>
      </c>
      <c r="W9" s="18">
        <v>0</v>
      </c>
      <c r="X9" s="18">
        <v>10</v>
      </c>
      <c r="Y9" s="24">
        <v>69</v>
      </c>
      <c r="Z9" s="25">
        <f aca="true" t="shared" si="0" ref="Z9:Z14">Y9/$D$5</f>
        <v>0.69</v>
      </c>
      <c r="AA9" s="26">
        <v>69</v>
      </c>
      <c r="AB9" s="27" t="s">
        <v>36</v>
      </c>
      <c r="AC9" s="28" t="s">
        <v>37</v>
      </c>
    </row>
    <row r="10" spans="2:29" ht="16.5" customHeight="1">
      <c r="B10" s="18">
        <v>2</v>
      </c>
      <c r="C10" s="29" t="s">
        <v>38</v>
      </c>
      <c r="D10" s="29" t="s">
        <v>39</v>
      </c>
      <c r="E10" s="30" t="s">
        <v>40</v>
      </c>
      <c r="F10" s="29" t="s">
        <v>41</v>
      </c>
      <c r="G10" s="31" t="s">
        <v>42</v>
      </c>
      <c r="H10" s="23">
        <v>9</v>
      </c>
      <c r="I10" s="23">
        <v>9</v>
      </c>
      <c r="J10" s="18">
        <v>6</v>
      </c>
      <c r="K10" s="18">
        <v>1</v>
      </c>
      <c r="L10" s="18">
        <v>0</v>
      </c>
      <c r="M10" s="18">
        <v>20</v>
      </c>
      <c r="N10" s="18">
        <v>10</v>
      </c>
      <c r="O10" s="18">
        <v>10</v>
      </c>
      <c r="P10" s="18">
        <v>3</v>
      </c>
      <c r="Q10" s="18">
        <v>3</v>
      </c>
      <c r="R10" s="18">
        <v>46</v>
      </c>
      <c r="S10" s="18">
        <v>2</v>
      </c>
      <c r="T10" s="18">
        <v>5</v>
      </c>
      <c r="U10" s="18">
        <v>3</v>
      </c>
      <c r="V10" s="18">
        <v>2</v>
      </c>
      <c r="W10" s="18">
        <v>3</v>
      </c>
      <c r="X10" s="18">
        <v>15</v>
      </c>
      <c r="Y10" s="24">
        <v>68</v>
      </c>
      <c r="Z10" s="25">
        <f t="shared" si="0"/>
        <v>0.68</v>
      </c>
      <c r="AA10" s="26">
        <v>68</v>
      </c>
      <c r="AB10" s="27" t="s">
        <v>36</v>
      </c>
      <c r="AC10" s="28" t="s">
        <v>43</v>
      </c>
    </row>
    <row r="11" spans="2:29" ht="15.75" customHeight="1">
      <c r="B11" s="18">
        <v>3</v>
      </c>
      <c r="C11" s="29" t="s">
        <v>44</v>
      </c>
      <c r="D11" s="29" t="s">
        <v>45</v>
      </c>
      <c r="E11" s="29" t="s">
        <v>46</v>
      </c>
      <c r="F11" s="32" t="s">
        <v>41</v>
      </c>
      <c r="G11" s="21" t="s">
        <v>47</v>
      </c>
      <c r="H11" s="33">
        <v>9</v>
      </c>
      <c r="I11" s="23">
        <v>9</v>
      </c>
      <c r="J11" s="18">
        <v>4</v>
      </c>
      <c r="K11" s="18">
        <v>2</v>
      </c>
      <c r="L11" s="18">
        <v>0</v>
      </c>
      <c r="M11" s="18">
        <v>28</v>
      </c>
      <c r="N11" s="18">
        <v>9</v>
      </c>
      <c r="O11" s="18">
        <v>3</v>
      </c>
      <c r="P11" s="18">
        <v>7</v>
      </c>
      <c r="Q11" s="18">
        <v>3</v>
      </c>
      <c r="R11" s="18">
        <v>50</v>
      </c>
      <c r="S11" s="18">
        <v>0</v>
      </c>
      <c r="T11" s="18">
        <v>0</v>
      </c>
      <c r="U11" s="18">
        <v>0</v>
      </c>
      <c r="V11" s="18">
        <v>0</v>
      </c>
      <c r="W11" s="18">
        <v>0</v>
      </c>
      <c r="X11" s="18">
        <v>0</v>
      </c>
      <c r="Y11" s="24">
        <v>56</v>
      </c>
      <c r="Z11" s="25">
        <f t="shared" si="0"/>
        <v>0.56</v>
      </c>
      <c r="AA11" s="26">
        <v>56</v>
      </c>
      <c r="AB11" s="27" t="s">
        <v>48</v>
      </c>
      <c r="AC11" s="28" t="s">
        <v>49</v>
      </c>
    </row>
    <row r="12" spans="2:29" ht="17.25" customHeight="1">
      <c r="B12" s="18">
        <v>4</v>
      </c>
      <c r="C12" s="29" t="s">
        <v>50</v>
      </c>
      <c r="D12" s="29" t="s">
        <v>51</v>
      </c>
      <c r="E12" s="29" t="s">
        <v>52</v>
      </c>
      <c r="F12" s="34" t="s">
        <v>34</v>
      </c>
      <c r="G12" s="35" t="s">
        <v>35</v>
      </c>
      <c r="H12" s="33">
        <v>9</v>
      </c>
      <c r="I12" s="23">
        <v>9</v>
      </c>
      <c r="J12" s="18">
        <v>4</v>
      </c>
      <c r="K12" s="18">
        <v>1</v>
      </c>
      <c r="L12" s="18">
        <v>2</v>
      </c>
      <c r="M12" s="18">
        <v>20</v>
      </c>
      <c r="N12" s="18">
        <v>8</v>
      </c>
      <c r="O12" s="18">
        <v>3</v>
      </c>
      <c r="P12" s="18">
        <v>3</v>
      </c>
      <c r="Q12" s="18">
        <v>3</v>
      </c>
      <c r="R12" s="18">
        <v>37</v>
      </c>
      <c r="S12" s="18">
        <v>1</v>
      </c>
      <c r="T12" s="18">
        <v>2</v>
      </c>
      <c r="U12" s="18">
        <v>0</v>
      </c>
      <c r="V12" s="18">
        <v>2</v>
      </c>
      <c r="W12" s="18">
        <v>2</v>
      </c>
      <c r="X12" s="18">
        <v>7</v>
      </c>
      <c r="Y12" s="24">
        <v>51</v>
      </c>
      <c r="Z12" s="25">
        <f t="shared" si="0"/>
        <v>0.51</v>
      </c>
      <c r="AA12" s="26">
        <v>51</v>
      </c>
      <c r="AB12" s="27" t="s">
        <v>53</v>
      </c>
      <c r="AC12" s="28" t="s">
        <v>37</v>
      </c>
    </row>
    <row r="13" spans="2:29" ht="16.5" customHeight="1">
      <c r="B13" s="18">
        <v>5</v>
      </c>
      <c r="C13" s="19" t="s">
        <v>54</v>
      </c>
      <c r="D13" s="21" t="s">
        <v>39</v>
      </c>
      <c r="E13" s="21" t="s">
        <v>55</v>
      </c>
      <c r="F13" s="32" t="s">
        <v>41</v>
      </c>
      <c r="G13" s="36" t="s">
        <v>56</v>
      </c>
      <c r="H13" s="33">
        <v>9</v>
      </c>
      <c r="I13" s="23">
        <v>9</v>
      </c>
      <c r="J13" s="18">
        <v>2</v>
      </c>
      <c r="K13" s="18">
        <v>2</v>
      </c>
      <c r="L13" s="18">
        <v>0</v>
      </c>
      <c r="M13" s="18">
        <v>20</v>
      </c>
      <c r="N13" s="18">
        <v>7</v>
      </c>
      <c r="O13" s="18">
        <v>8</v>
      </c>
      <c r="P13" s="18">
        <v>2</v>
      </c>
      <c r="Q13" s="18">
        <v>1</v>
      </c>
      <c r="R13" s="18">
        <v>38</v>
      </c>
      <c r="S13" s="18">
        <v>1</v>
      </c>
      <c r="T13" s="18">
        <v>3</v>
      </c>
      <c r="U13" s="18">
        <v>1</v>
      </c>
      <c r="V13" s="18">
        <v>1</v>
      </c>
      <c r="W13" s="18">
        <v>2</v>
      </c>
      <c r="X13" s="18">
        <v>8</v>
      </c>
      <c r="Y13" s="24">
        <v>50</v>
      </c>
      <c r="Z13" s="25">
        <f t="shared" si="0"/>
        <v>0.5</v>
      </c>
      <c r="AA13" s="26">
        <v>50</v>
      </c>
      <c r="AB13" s="27" t="s">
        <v>53</v>
      </c>
      <c r="AC13" s="28" t="s">
        <v>57</v>
      </c>
    </row>
    <row r="14" spans="2:29" ht="18.75" customHeight="1">
      <c r="B14" s="18">
        <v>6</v>
      </c>
      <c r="C14" s="19" t="s">
        <v>58</v>
      </c>
      <c r="D14" s="19" t="s">
        <v>59</v>
      </c>
      <c r="E14" s="19" t="s">
        <v>60</v>
      </c>
      <c r="F14" s="32" t="s">
        <v>41</v>
      </c>
      <c r="G14" s="37" t="s">
        <v>61</v>
      </c>
      <c r="H14" s="33">
        <v>9</v>
      </c>
      <c r="I14" s="23">
        <v>9</v>
      </c>
      <c r="J14" s="18">
        <v>2</v>
      </c>
      <c r="K14" s="18">
        <v>3</v>
      </c>
      <c r="L14" s="18">
        <v>2</v>
      </c>
      <c r="M14" s="18">
        <v>20</v>
      </c>
      <c r="N14" s="18">
        <v>7</v>
      </c>
      <c r="O14" s="18">
        <v>3</v>
      </c>
      <c r="P14" s="18">
        <v>1</v>
      </c>
      <c r="Q14" s="18">
        <v>1</v>
      </c>
      <c r="R14" s="18">
        <v>32</v>
      </c>
      <c r="S14" s="18">
        <v>2</v>
      </c>
      <c r="T14" s="18">
        <v>3</v>
      </c>
      <c r="U14" s="18">
        <v>1</v>
      </c>
      <c r="V14" s="18">
        <v>2</v>
      </c>
      <c r="W14" s="18">
        <v>1</v>
      </c>
      <c r="X14" s="18">
        <v>9</v>
      </c>
      <c r="Y14" s="24">
        <v>48</v>
      </c>
      <c r="Z14" s="25">
        <f t="shared" si="0"/>
        <v>0.48</v>
      </c>
      <c r="AA14" s="26">
        <v>48</v>
      </c>
      <c r="AB14" s="27" t="s">
        <v>53</v>
      </c>
      <c r="AC14" s="28" t="s">
        <v>62</v>
      </c>
    </row>
    <row r="15" ht="33.75" customHeight="1"/>
    <row r="16" spans="3:17" ht="33.75" customHeight="1">
      <c r="C16" s="38"/>
      <c r="D16" s="39"/>
      <c r="E16" s="39" t="s">
        <v>63</v>
      </c>
      <c r="F16" s="39"/>
      <c r="G16" s="39"/>
      <c r="H16" s="39"/>
      <c r="I16" s="40"/>
      <c r="J16" s="41" t="s">
        <v>64</v>
      </c>
      <c r="K16" s="42"/>
      <c r="L16" s="42"/>
      <c r="M16" s="42"/>
      <c r="N16" s="42"/>
      <c r="O16" s="42"/>
      <c r="P16" s="42"/>
      <c r="Q16" s="1" t="s">
        <v>65</v>
      </c>
    </row>
    <row r="17" spans="3:17" ht="33.75" customHeight="1">
      <c r="C17" s="38"/>
      <c r="D17" s="43"/>
      <c r="E17" s="43" t="s">
        <v>66</v>
      </c>
      <c r="F17" s="43"/>
      <c r="G17" s="43"/>
      <c r="H17" s="43"/>
      <c r="I17" s="40"/>
      <c r="J17" s="41" t="s">
        <v>64</v>
      </c>
      <c r="K17" s="42"/>
      <c r="L17" s="42"/>
      <c r="M17" s="42"/>
      <c r="N17" s="42"/>
      <c r="O17" s="42"/>
      <c r="P17" s="42"/>
      <c r="Q17" s="1" t="s">
        <v>65</v>
      </c>
    </row>
    <row r="18" spans="4:17" ht="33.75" customHeight="1">
      <c r="D18" s="43"/>
      <c r="E18" s="43" t="s">
        <v>67</v>
      </c>
      <c r="F18" s="43"/>
      <c r="G18" s="43"/>
      <c r="H18" s="43"/>
      <c r="I18" s="40"/>
      <c r="J18" s="41" t="s">
        <v>64</v>
      </c>
      <c r="K18" s="42"/>
      <c r="L18" s="42"/>
      <c r="M18" s="42"/>
      <c r="N18" s="42"/>
      <c r="O18" s="42"/>
      <c r="P18" s="42"/>
      <c r="Q18" s="1" t="s">
        <v>65</v>
      </c>
    </row>
    <row r="19" spans="4:17" ht="33.75" customHeight="1">
      <c r="D19" s="39"/>
      <c r="E19" s="39" t="s">
        <v>68</v>
      </c>
      <c r="F19" s="39"/>
      <c r="G19" s="39"/>
      <c r="H19" s="39"/>
      <c r="I19" s="40"/>
      <c r="J19" s="41" t="s">
        <v>64</v>
      </c>
      <c r="K19" s="42"/>
      <c r="L19" s="42"/>
      <c r="M19" s="42"/>
      <c r="N19" s="42"/>
      <c r="O19" s="42"/>
      <c r="P19" s="42"/>
      <c r="Q19" s="1" t="s">
        <v>65</v>
      </c>
    </row>
    <row r="20" spans="4:17" ht="33.75" customHeight="1">
      <c r="D20" s="43"/>
      <c r="E20" s="43" t="s">
        <v>69</v>
      </c>
      <c r="F20" s="43"/>
      <c r="G20" s="43"/>
      <c r="H20" s="43"/>
      <c r="I20" s="40"/>
      <c r="J20" s="41" t="s">
        <v>64</v>
      </c>
      <c r="K20" s="42"/>
      <c r="L20" s="42"/>
      <c r="M20" s="42"/>
      <c r="N20" s="42"/>
      <c r="O20" s="42"/>
      <c r="P20" s="42"/>
      <c r="Q20" s="1" t="s">
        <v>65</v>
      </c>
    </row>
    <row r="21" spans="4:17" ht="33.75" customHeight="1">
      <c r="D21" s="43"/>
      <c r="E21" s="43" t="s">
        <v>70</v>
      </c>
      <c r="F21" s="43"/>
      <c r="G21" s="43"/>
      <c r="H21" s="43"/>
      <c r="I21" s="40"/>
      <c r="J21" s="41" t="s">
        <v>64</v>
      </c>
      <c r="K21" s="42"/>
      <c r="L21" s="42"/>
      <c r="M21" s="42"/>
      <c r="N21" s="42"/>
      <c r="O21" s="42"/>
      <c r="P21" s="42"/>
      <c r="Q21" s="1" t="s">
        <v>65</v>
      </c>
    </row>
    <row r="22" spans="4:17" ht="33.75" customHeight="1">
      <c r="D22" s="43"/>
      <c r="E22" s="43" t="s">
        <v>71</v>
      </c>
      <c r="F22" s="43"/>
      <c r="G22" s="43"/>
      <c r="H22" s="43"/>
      <c r="I22" s="40"/>
      <c r="J22" s="41" t="s">
        <v>64</v>
      </c>
      <c r="K22" s="42"/>
      <c r="L22" s="42"/>
      <c r="M22" s="42"/>
      <c r="N22" s="42"/>
      <c r="O22" s="42"/>
      <c r="P22" s="42"/>
      <c r="Q22" s="1" t="s">
        <v>65</v>
      </c>
    </row>
    <row r="23" spans="4:17" ht="33.75" customHeight="1">
      <c r="D23" s="39"/>
      <c r="E23" s="39" t="s">
        <v>72</v>
      </c>
      <c r="F23" s="39"/>
      <c r="G23" s="39"/>
      <c r="H23" s="39"/>
      <c r="I23" s="40"/>
      <c r="J23" s="41" t="s">
        <v>64</v>
      </c>
      <c r="K23" s="42"/>
      <c r="L23" s="42"/>
      <c r="M23" s="42"/>
      <c r="N23" s="42"/>
      <c r="O23" s="42"/>
      <c r="P23" s="42"/>
      <c r="Q23" s="1" t="s">
        <v>65</v>
      </c>
    </row>
    <row r="24" ht="33.75" customHeight="1">
      <c r="E24" s="1" t="s">
        <v>73</v>
      </c>
    </row>
    <row r="25" ht="33.75" customHeight="1">
      <c r="E25" s="1" t="s">
        <v>74</v>
      </c>
    </row>
    <row r="26" ht="33.75" customHeight="1">
      <c r="E26" s="1" t="s">
        <v>75</v>
      </c>
    </row>
    <row r="27" ht="33.75" customHeight="1">
      <c r="E27" s="1" t="s">
        <v>76</v>
      </c>
    </row>
    <row r="28" ht="33.75" customHeight="1">
      <c r="E28" s="1" t="s">
        <v>77</v>
      </c>
    </row>
  </sheetData>
  <sheetProtection selectLockedCells="1" selectUnlockedCells="1"/>
  <mergeCells count="26">
    <mergeCell ref="B1:AC1"/>
    <mergeCell ref="B3:AC3"/>
    <mergeCell ref="D4:AC4"/>
    <mergeCell ref="E5:AC5"/>
    <mergeCell ref="B7:B8"/>
    <mergeCell ref="C7:C8"/>
    <mergeCell ref="D7:D8"/>
    <mergeCell ref="E7:E8"/>
    <mergeCell ref="F7:F8"/>
    <mergeCell ref="G7:G8"/>
    <mergeCell ref="H7:H8"/>
    <mergeCell ref="I7:I8"/>
    <mergeCell ref="J7:X7"/>
    <mergeCell ref="Y7:Y8"/>
    <mergeCell ref="Z7:Z8"/>
    <mergeCell ref="AA7:AA8"/>
    <mergeCell ref="AB7:AB8"/>
    <mergeCell ref="AC7:AC8"/>
    <mergeCell ref="K16:P16"/>
    <mergeCell ref="K17:P17"/>
    <mergeCell ref="K18:P18"/>
    <mergeCell ref="K19:P19"/>
    <mergeCell ref="K20:P20"/>
    <mergeCell ref="K21:P21"/>
    <mergeCell ref="K22:P22"/>
    <mergeCell ref="K23:P23"/>
  </mergeCells>
  <conditionalFormatting sqref="AC9:AC14">
    <cfRule type="cellIs" priority="1" dxfId="0" operator="equal" stopIfTrue="1">
      <formula>"I"</formula>
    </cfRule>
  </conditionalFormatting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B1:AJ38"/>
  <sheetViews>
    <sheetView showGridLines="0" zoomScale="75" zoomScaleNormal="75" workbookViewId="0" topLeftCell="J4">
      <selection activeCell="G16" sqref="G16"/>
    </sheetView>
  </sheetViews>
  <sheetFormatPr defaultColWidth="9.140625" defaultRowHeight="15"/>
  <cols>
    <col min="1" max="1" width="2.57421875" style="44" customWidth="1"/>
    <col min="2" max="2" width="6.8515625" style="44" customWidth="1"/>
    <col min="3" max="3" width="18.421875" style="44" customWidth="1"/>
    <col min="4" max="4" width="16.57421875" style="44" customWidth="1"/>
    <col min="5" max="5" width="17.421875" style="44" customWidth="1"/>
    <col min="6" max="6" width="18.8515625" style="44" customWidth="1"/>
    <col min="7" max="7" width="66.7109375" style="44" customWidth="1"/>
    <col min="8" max="8" width="17.8515625" style="44" customWidth="1"/>
    <col min="9" max="9" width="16.8515625" style="44" customWidth="1"/>
    <col min="10" max="10" width="8.00390625" style="44" customWidth="1"/>
    <col min="11" max="11" width="6.8515625" style="44" customWidth="1"/>
    <col min="12" max="12" width="5.421875" style="44" customWidth="1"/>
    <col min="13" max="13" width="8.00390625" style="44" customWidth="1"/>
    <col min="14" max="14" width="7.28125" style="44" customWidth="1"/>
    <col min="15" max="15" width="6.8515625" style="44" customWidth="1"/>
    <col min="16" max="16" width="7.00390625" style="44" customWidth="1"/>
    <col min="17" max="17" width="7.421875" style="44" customWidth="1"/>
    <col min="18" max="18" width="7.140625" style="44" customWidth="1"/>
    <col min="19" max="20" width="6.28125" style="44" customWidth="1"/>
    <col min="21" max="21" width="7.28125" style="44" customWidth="1"/>
    <col min="22" max="23" width="7.00390625" style="44" customWidth="1"/>
    <col min="24" max="24" width="8.28125" style="44" customWidth="1"/>
    <col min="25" max="25" width="13.7109375" style="44" customWidth="1"/>
    <col min="26" max="26" width="15.7109375" style="44" customWidth="1"/>
    <col min="27" max="28" width="17.140625" style="44" customWidth="1"/>
    <col min="29" max="29" width="35.00390625" style="44" customWidth="1"/>
    <col min="30" max="30" width="12.7109375" style="44" customWidth="1"/>
    <col min="31" max="16384" width="9.140625" style="44" customWidth="1"/>
  </cols>
  <sheetData>
    <row r="1" spans="2:29" ht="106.5" customHeight="1">
      <c r="B1" s="45" t="s">
        <v>0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</row>
    <row r="3" spans="2:29" ht="30.75" customHeight="1">
      <c r="B3" s="45" t="s">
        <v>1</v>
      </c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</row>
    <row r="4" spans="3:29" ht="15" customHeight="1">
      <c r="C4" s="46" t="s">
        <v>2</v>
      </c>
      <c r="D4" s="47" t="s">
        <v>3</v>
      </c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</row>
    <row r="5" spans="3:36" ht="33" customHeight="1">
      <c r="C5" s="48" t="s">
        <v>4</v>
      </c>
      <c r="D5" s="49">
        <v>100</v>
      </c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J5" s="51"/>
    </row>
    <row r="6" spans="3:17" ht="15.75">
      <c r="C6" s="46"/>
      <c r="J6" s="52"/>
      <c r="K6" s="52"/>
      <c r="L6" s="52"/>
      <c r="M6" s="52"/>
      <c r="N6" s="52"/>
      <c r="O6" s="52"/>
      <c r="P6" s="52"/>
      <c r="Q6" s="52"/>
    </row>
    <row r="7" spans="2:29" ht="22.5" customHeight="1">
      <c r="B7" s="53" t="s">
        <v>5</v>
      </c>
      <c r="C7" s="53" t="s">
        <v>6</v>
      </c>
      <c r="D7" s="53" t="s">
        <v>7</v>
      </c>
      <c r="E7" s="53" t="s">
        <v>8</v>
      </c>
      <c r="F7" s="53" t="s">
        <v>9</v>
      </c>
      <c r="G7" s="54" t="s">
        <v>10</v>
      </c>
      <c r="H7" s="53" t="s">
        <v>11</v>
      </c>
      <c r="I7" s="53" t="s">
        <v>12</v>
      </c>
      <c r="J7" s="55" t="s">
        <v>13</v>
      </c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3" t="s">
        <v>14</v>
      </c>
      <c r="Z7" s="53" t="s">
        <v>15</v>
      </c>
      <c r="AA7" s="53" t="s">
        <v>16</v>
      </c>
      <c r="AB7" s="53" t="s">
        <v>17</v>
      </c>
      <c r="AC7" s="53" t="s">
        <v>18</v>
      </c>
    </row>
    <row r="8" spans="2:29" ht="42" customHeight="1">
      <c r="B8" s="53"/>
      <c r="C8" s="53"/>
      <c r="D8" s="53"/>
      <c r="E8" s="53"/>
      <c r="F8" s="53"/>
      <c r="G8" s="54"/>
      <c r="H8" s="53"/>
      <c r="I8" s="53"/>
      <c r="J8" s="56">
        <v>1</v>
      </c>
      <c r="K8" s="56">
        <v>2</v>
      </c>
      <c r="L8" s="56">
        <v>3</v>
      </c>
      <c r="M8" s="57" t="s">
        <v>19</v>
      </c>
      <c r="N8" s="57" t="s">
        <v>20</v>
      </c>
      <c r="O8" s="57" t="s">
        <v>21</v>
      </c>
      <c r="P8" s="57" t="s">
        <v>22</v>
      </c>
      <c r="Q8" s="57" t="s">
        <v>78</v>
      </c>
      <c r="R8" s="56" t="s">
        <v>24</v>
      </c>
      <c r="S8" s="57" t="s">
        <v>25</v>
      </c>
      <c r="T8" s="57" t="s">
        <v>26</v>
      </c>
      <c r="U8" s="57" t="s">
        <v>27</v>
      </c>
      <c r="V8" s="57" t="s">
        <v>28</v>
      </c>
      <c r="W8" s="57" t="s">
        <v>29</v>
      </c>
      <c r="X8" s="56" t="s">
        <v>30</v>
      </c>
      <c r="Y8" s="53"/>
      <c r="Z8" s="53"/>
      <c r="AA8" s="53"/>
      <c r="AB8" s="53"/>
      <c r="AC8" s="53"/>
    </row>
    <row r="9" spans="2:29" ht="67.5" customHeight="1">
      <c r="B9" s="58">
        <v>1</v>
      </c>
      <c r="C9" s="59" t="s">
        <v>79</v>
      </c>
      <c r="D9" s="59" t="s">
        <v>80</v>
      </c>
      <c r="E9" s="59" t="s">
        <v>81</v>
      </c>
      <c r="F9" s="60" t="s">
        <v>41</v>
      </c>
      <c r="G9" s="59" t="s">
        <v>82</v>
      </c>
      <c r="H9" s="48">
        <v>10</v>
      </c>
      <c r="I9" s="59">
        <v>10</v>
      </c>
      <c r="J9" s="58">
        <v>6</v>
      </c>
      <c r="K9" s="58">
        <v>1</v>
      </c>
      <c r="L9" s="58">
        <v>0</v>
      </c>
      <c r="M9" s="58">
        <v>27</v>
      </c>
      <c r="N9" s="58">
        <v>9</v>
      </c>
      <c r="O9" s="58">
        <v>10</v>
      </c>
      <c r="P9" s="58">
        <v>8</v>
      </c>
      <c r="Q9" s="58">
        <v>4</v>
      </c>
      <c r="R9" s="58">
        <v>58</v>
      </c>
      <c r="S9" s="58">
        <v>3</v>
      </c>
      <c r="T9" s="58">
        <v>10</v>
      </c>
      <c r="U9" s="58">
        <v>5</v>
      </c>
      <c r="V9" s="58">
        <v>3</v>
      </c>
      <c r="W9" s="58">
        <v>3</v>
      </c>
      <c r="X9" s="58">
        <v>24</v>
      </c>
      <c r="Y9" s="61">
        <v>89</v>
      </c>
      <c r="Z9" s="62">
        <f aca="true" t="shared" si="0" ref="Z9:Z24">Y9/$D$5</f>
        <v>0.89</v>
      </c>
      <c r="AA9" s="26">
        <v>89</v>
      </c>
      <c r="AB9" s="62" t="s">
        <v>36</v>
      </c>
      <c r="AC9" s="63" t="s">
        <v>83</v>
      </c>
    </row>
    <row r="10" spans="2:29" ht="51.75" customHeight="1">
      <c r="B10" s="58">
        <v>2</v>
      </c>
      <c r="C10" s="59" t="s">
        <v>84</v>
      </c>
      <c r="D10" s="59" t="s">
        <v>85</v>
      </c>
      <c r="E10" s="59" t="s">
        <v>55</v>
      </c>
      <c r="F10" s="60" t="s">
        <v>86</v>
      </c>
      <c r="G10" s="59" t="s">
        <v>87</v>
      </c>
      <c r="H10" s="48">
        <v>10</v>
      </c>
      <c r="I10" s="59">
        <v>10</v>
      </c>
      <c r="J10" s="58">
        <v>6</v>
      </c>
      <c r="K10" s="58">
        <v>0</v>
      </c>
      <c r="L10" s="58">
        <v>2</v>
      </c>
      <c r="M10" s="58">
        <v>25</v>
      </c>
      <c r="N10" s="58">
        <v>10</v>
      </c>
      <c r="O10" s="58">
        <v>10</v>
      </c>
      <c r="P10" s="58">
        <v>7</v>
      </c>
      <c r="Q10" s="58">
        <v>2</v>
      </c>
      <c r="R10" s="58">
        <v>54</v>
      </c>
      <c r="S10" s="58">
        <v>2</v>
      </c>
      <c r="T10" s="58">
        <v>8</v>
      </c>
      <c r="U10" s="58">
        <v>3</v>
      </c>
      <c r="V10" s="58">
        <v>2</v>
      </c>
      <c r="W10" s="58">
        <v>2</v>
      </c>
      <c r="X10" s="58">
        <v>17</v>
      </c>
      <c r="Y10" s="61">
        <v>79</v>
      </c>
      <c r="Z10" s="62">
        <f t="shared" si="0"/>
        <v>0.79</v>
      </c>
      <c r="AA10" s="64">
        <v>79</v>
      </c>
      <c r="AB10" s="65" t="s">
        <v>36</v>
      </c>
      <c r="AC10" s="63" t="s">
        <v>88</v>
      </c>
    </row>
    <row r="11" spans="2:29" ht="68.25" customHeight="1">
      <c r="B11" s="58">
        <v>3</v>
      </c>
      <c r="C11" s="59" t="s">
        <v>89</v>
      </c>
      <c r="D11" s="59" t="s">
        <v>51</v>
      </c>
      <c r="E11" s="59" t="s">
        <v>90</v>
      </c>
      <c r="F11" s="60" t="s">
        <v>41</v>
      </c>
      <c r="G11" s="59" t="s">
        <v>61</v>
      </c>
      <c r="H11" s="48">
        <v>10</v>
      </c>
      <c r="I11" s="59">
        <v>10</v>
      </c>
      <c r="J11" s="58">
        <v>6</v>
      </c>
      <c r="K11" s="58">
        <v>1</v>
      </c>
      <c r="L11" s="58">
        <v>2</v>
      </c>
      <c r="M11" s="58">
        <v>25</v>
      </c>
      <c r="N11" s="58">
        <v>8</v>
      </c>
      <c r="O11" s="58">
        <v>8</v>
      </c>
      <c r="P11" s="58">
        <v>7</v>
      </c>
      <c r="Q11" s="58">
        <v>4</v>
      </c>
      <c r="R11" s="58">
        <v>52</v>
      </c>
      <c r="S11" s="58">
        <v>3</v>
      </c>
      <c r="T11" s="58">
        <v>5</v>
      </c>
      <c r="U11" s="58">
        <v>3</v>
      </c>
      <c r="V11" s="58">
        <v>3</v>
      </c>
      <c r="W11" s="58">
        <v>3</v>
      </c>
      <c r="X11" s="58">
        <v>17</v>
      </c>
      <c r="Y11" s="61">
        <v>78</v>
      </c>
      <c r="Z11" s="62">
        <f t="shared" si="0"/>
        <v>0.78</v>
      </c>
      <c r="AA11" s="64">
        <v>78</v>
      </c>
      <c r="AB11" s="65" t="s">
        <v>36</v>
      </c>
      <c r="AC11" s="63" t="s">
        <v>91</v>
      </c>
    </row>
    <row r="12" spans="2:29" ht="35.25" customHeight="1">
      <c r="B12" s="58">
        <v>4</v>
      </c>
      <c r="C12" s="59" t="s">
        <v>92</v>
      </c>
      <c r="D12" s="59" t="s">
        <v>93</v>
      </c>
      <c r="E12" s="59" t="s">
        <v>94</v>
      </c>
      <c r="F12" s="60" t="s">
        <v>86</v>
      </c>
      <c r="G12" s="59" t="s">
        <v>95</v>
      </c>
      <c r="H12" s="48">
        <v>10</v>
      </c>
      <c r="I12" s="59">
        <v>10</v>
      </c>
      <c r="J12" s="58">
        <v>5</v>
      </c>
      <c r="K12" s="58">
        <v>1</v>
      </c>
      <c r="L12" s="58">
        <v>2</v>
      </c>
      <c r="M12" s="58">
        <v>25</v>
      </c>
      <c r="N12" s="58">
        <v>8</v>
      </c>
      <c r="O12" s="58">
        <v>8</v>
      </c>
      <c r="P12" s="58">
        <v>7</v>
      </c>
      <c r="Q12" s="58">
        <v>2</v>
      </c>
      <c r="R12" s="58">
        <v>50</v>
      </c>
      <c r="S12" s="58">
        <v>3</v>
      </c>
      <c r="T12" s="58">
        <v>5</v>
      </c>
      <c r="U12" s="58">
        <v>3</v>
      </c>
      <c r="V12" s="58">
        <v>3</v>
      </c>
      <c r="W12" s="58">
        <v>3</v>
      </c>
      <c r="X12" s="58">
        <v>17</v>
      </c>
      <c r="Y12" s="61">
        <v>75</v>
      </c>
      <c r="Z12" s="62">
        <f t="shared" si="0"/>
        <v>0.75</v>
      </c>
      <c r="AA12" s="64">
        <v>75</v>
      </c>
      <c r="AB12" s="65" t="s">
        <v>36</v>
      </c>
      <c r="AC12" s="63" t="s">
        <v>96</v>
      </c>
    </row>
    <row r="13" spans="2:29" ht="36" customHeight="1">
      <c r="B13" s="58">
        <v>5</v>
      </c>
      <c r="C13" s="59" t="s">
        <v>97</v>
      </c>
      <c r="D13" s="59" t="s">
        <v>98</v>
      </c>
      <c r="E13" s="59" t="s">
        <v>99</v>
      </c>
      <c r="F13" s="60" t="s">
        <v>41</v>
      </c>
      <c r="G13" s="59" t="s">
        <v>42</v>
      </c>
      <c r="H13" s="48">
        <v>10</v>
      </c>
      <c r="I13" s="59">
        <v>10</v>
      </c>
      <c r="J13" s="58">
        <v>5</v>
      </c>
      <c r="K13" s="58">
        <v>1</v>
      </c>
      <c r="L13" s="58">
        <v>0</v>
      </c>
      <c r="M13" s="58">
        <v>16</v>
      </c>
      <c r="N13" s="58">
        <v>7</v>
      </c>
      <c r="O13" s="58">
        <v>7</v>
      </c>
      <c r="P13" s="58">
        <v>8</v>
      </c>
      <c r="Q13" s="58">
        <v>4</v>
      </c>
      <c r="R13" s="58">
        <v>42</v>
      </c>
      <c r="S13" s="58">
        <v>3</v>
      </c>
      <c r="T13" s="58">
        <v>8</v>
      </c>
      <c r="U13" s="58">
        <v>3</v>
      </c>
      <c r="V13" s="58">
        <v>3</v>
      </c>
      <c r="W13" s="58">
        <v>3</v>
      </c>
      <c r="X13" s="58">
        <v>20</v>
      </c>
      <c r="Y13" s="61">
        <v>68</v>
      </c>
      <c r="Z13" s="62">
        <f t="shared" si="0"/>
        <v>0.68</v>
      </c>
      <c r="AA13" s="26">
        <v>68</v>
      </c>
      <c r="AB13" s="62" t="s">
        <v>100</v>
      </c>
      <c r="AC13" s="63" t="s">
        <v>101</v>
      </c>
    </row>
    <row r="14" spans="2:29" ht="31.5" customHeight="1">
      <c r="B14" s="58">
        <v>6</v>
      </c>
      <c r="C14" s="59" t="s">
        <v>102</v>
      </c>
      <c r="D14" s="59" t="s">
        <v>103</v>
      </c>
      <c r="E14" s="59" t="s">
        <v>99</v>
      </c>
      <c r="F14" s="60" t="s">
        <v>41</v>
      </c>
      <c r="G14" s="59" t="s">
        <v>42</v>
      </c>
      <c r="H14" s="48">
        <v>10</v>
      </c>
      <c r="I14" s="59">
        <v>10</v>
      </c>
      <c r="J14" s="58">
        <v>6</v>
      </c>
      <c r="K14" s="58">
        <v>1</v>
      </c>
      <c r="L14" s="58">
        <v>2</v>
      </c>
      <c r="M14" s="58">
        <v>20</v>
      </c>
      <c r="N14" s="58">
        <v>6</v>
      </c>
      <c r="O14" s="58">
        <v>8</v>
      </c>
      <c r="P14" s="58">
        <v>5</v>
      </c>
      <c r="Q14" s="58">
        <v>3</v>
      </c>
      <c r="R14" s="58">
        <v>42</v>
      </c>
      <c r="S14" s="58">
        <v>1</v>
      </c>
      <c r="T14" s="58">
        <v>6</v>
      </c>
      <c r="U14" s="58">
        <v>3</v>
      </c>
      <c r="V14" s="58">
        <v>3</v>
      </c>
      <c r="W14" s="58">
        <v>2</v>
      </c>
      <c r="X14" s="58">
        <v>15</v>
      </c>
      <c r="Y14" s="61">
        <v>66</v>
      </c>
      <c r="Z14" s="62">
        <f t="shared" si="0"/>
        <v>0.66</v>
      </c>
      <c r="AA14" s="26">
        <v>66</v>
      </c>
      <c r="AB14" s="62" t="s">
        <v>100</v>
      </c>
      <c r="AC14" s="63" t="s">
        <v>101</v>
      </c>
    </row>
    <row r="15" spans="2:29" ht="36.75" customHeight="1">
      <c r="B15" s="58">
        <v>7</v>
      </c>
      <c r="C15" s="59" t="s">
        <v>104</v>
      </c>
      <c r="D15" s="59" t="s">
        <v>105</v>
      </c>
      <c r="E15" s="59" t="s">
        <v>94</v>
      </c>
      <c r="F15" s="60" t="s">
        <v>86</v>
      </c>
      <c r="G15" s="59" t="s">
        <v>106</v>
      </c>
      <c r="H15" s="48">
        <v>10</v>
      </c>
      <c r="I15" s="59">
        <v>10</v>
      </c>
      <c r="J15" s="58">
        <v>4</v>
      </c>
      <c r="K15" s="58">
        <v>1</v>
      </c>
      <c r="L15" s="58">
        <v>0</v>
      </c>
      <c r="M15" s="58">
        <v>20</v>
      </c>
      <c r="N15" s="58">
        <v>5</v>
      </c>
      <c r="O15" s="58">
        <v>3</v>
      </c>
      <c r="P15" s="58">
        <v>10</v>
      </c>
      <c r="Q15" s="58">
        <v>3</v>
      </c>
      <c r="R15" s="58">
        <v>41</v>
      </c>
      <c r="S15" s="58">
        <v>3</v>
      </c>
      <c r="T15" s="58">
        <v>8</v>
      </c>
      <c r="U15" s="58">
        <v>4</v>
      </c>
      <c r="V15" s="58">
        <v>2</v>
      </c>
      <c r="W15" s="58">
        <v>3</v>
      </c>
      <c r="X15" s="58">
        <v>20</v>
      </c>
      <c r="Y15" s="61">
        <v>66</v>
      </c>
      <c r="Z15" s="62">
        <f t="shared" si="0"/>
        <v>0.66</v>
      </c>
      <c r="AA15" s="26">
        <v>66</v>
      </c>
      <c r="AB15" s="62" t="s">
        <v>100</v>
      </c>
      <c r="AC15" s="63" t="s">
        <v>107</v>
      </c>
    </row>
    <row r="16" spans="2:29" ht="66.75" customHeight="1">
      <c r="B16" s="58">
        <v>8</v>
      </c>
      <c r="C16" s="59" t="s">
        <v>108</v>
      </c>
      <c r="D16" s="59" t="s">
        <v>109</v>
      </c>
      <c r="E16" s="59" t="s">
        <v>110</v>
      </c>
      <c r="F16" s="60" t="s">
        <v>41</v>
      </c>
      <c r="G16" s="59" t="s">
        <v>61</v>
      </c>
      <c r="H16" s="48">
        <v>10</v>
      </c>
      <c r="I16" s="59">
        <v>10</v>
      </c>
      <c r="J16" s="58">
        <v>6</v>
      </c>
      <c r="K16" s="58">
        <v>0</v>
      </c>
      <c r="L16" s="58">
        <v>0</v>
      </c>
      <c r="M16" s="58">
        <v>20</v>
      </c>
      <c r="N16" s="58">
        <v>8</v>
      </c>
      <c r="O16" s="58">
        <v>7</v>
      </c>
      <c r="P16" s="58">
        <v>6</v>
      </c>
      <c r="Q16" s="58">
        <v>3</v>
      </c>
      <c r="R16" s="58">
        <v>44</v>
      </c>
      <c r="S16" s="58">
        <v>2</v>
      </c>
      <c r="T16" s="58">
        <v>5</v>
      </c>
      <c r="U16" s="58">
        <v>1</v>
      </c>
      <c r="V16" s="58">
        <v>2</v>
      </c>
      <c r="W16" s="58">
        <v>2</v>
      </c>
      <c r="X16" s="58">
        <v>12</v>
      </c>
      <c r="Y16" s="61">
        <v>62</v>
      </c>
      <c r="Z16" s="62">
        <f t="shared" si="0"/>
        <v>0.62</v>
      </c>
      <c r="AA16" s="26">
        <v>62</v>
      </c>
      <c r="AB16" s="62" t="s">
        <v>100</v>
      </c>
      <c r="AC16" s="63" t="s">
        <v>91</v>
      </c>
    </row>
    <row r="17" spans="2:29" ht="69.75" customHeight="1">
      <c r="B17" s="58">
        <v>9</v>
      </c>
      <c r="C17" s="59" t="s">
        <v>111</v>
      </c>
      <c r="D17" s="59" t="s">
        <v>112</v>
      </c>
      <c r="E17" s="59" t="s">
        <v>99</v>
      </c>
      <c r="F17" s="60" t="s">
        <v>41</v>
      </c>
      <c r="G17" s="59" t="s">
        <v>82</v>
      </c>
      <c r="H17" s="48">
        <v>10</v>
      </c>
      <c r="I17" s="59">
        <v>10</v>
      </c>
      <c r="J17" s="58">
        <v>6</v>
      </c>
      <c r="K17" s="58">
        <v>2</v>
      </c>
      <c r="L17" s="58">
        <v>0</v>
      </c>
      <c r="M17" s="58">
        <v>18</v>
      </c>
      <c r="N17" s="58">
        <v>6</v>
      </c>
      <c r="O17" s="58">
        <v>6</v>
      </c>
      <c r="P17" s="58">
        <v>6</v>
      </c>
      <c r="Q17" s="58">
        <v>3</v>
      </c>
      <c r="R17" s="58">
        <v>39</v>
      </c>
      <c r="S17" s="58">
        <v>2</v>
      </c>
      <c r="T17" s="58">
        <v>5</v>
      </c>
      <c r="U17" s="58">
        <v>2</v>
      </c>
      <c r="V17" s="58">
        <v>2</v>
      </c>
      <c r="W17" s="58">
        <v>1</v>
      </c>
      <c r="X17" s="58">
        <v>12</v>
      </c>
      <c r="Y17" s="61">
        <v>59</v>
      </c>
      <c r="Z17" s="62">
        <f t="shared" si="0"/>
        <v>0.59</v>
      </c>
      <c r="AA17" s="26">
        <v>59</v>
      </c>
      <c r="AB17" s="62" t="s">
        <v>53</v>
      </c>
      <c r="AC17" s="63" t="s">
        <v>83</v>
      </c>
    </row>
    <row r="18" spans="2:29" ht="30.75" customHeight="1">
      <c r="B18" s="58">
        <v>10</v>
      </c>
      <c r="C18" s="59" t="s">
        <v>113</v>
      </c>
      <c r="D18" s="59" t="s">
        <v>114</v>
      </c>
      <c r="E18" s="59" t="s">
        <v>94</v>
      </c>
      <c r="F18" s="60" t="s">
        <v>34</v>
      </c>
      <c r="G18" s="59" t="s">
        <v>115</v>
      </c>
      <c r="H18" s="48">
        <v>10</v>
      </c>
      <c r="I18" s="59">
        <v>10</v>
      </c>
      <c r="J18" s="58">
        <v>6</v>
      </c>
      <c r="K18" s="58">
        <v>1</v>
      </c>
      <c r="L18" s="58">
        <v>2</v>
      </c>
      <c r="M18" s="58">
        <v>24</v>
      </c>
      <c r="N18" s="58">
        <v>8</v>
      </c>
      <c r="O18" s="58">
        <v>3</v>
      </c>
      <c r="P18" s="58">
        <v>3</v>
      </c>
      <c r="Q18" s="58">
        <v>1</v>
      </c>
      <c r="R18" s="58">
        <v>39</v>
      </c>
      <c r="S18" s="58">
        <v>0</v>
      </c>
      <c r="T18" s="58">
        <v>4</v>
      </c>
      <c r="U18" s="58">
        <v>2</v>
      </c>
      <c r="V18" s="58">
        <v>1</v>
      </c>
      <c r="W18" s="58">
        <v>2</v>
      </c>
      <c r="X18" s="58">
        <v>9</v>
      </c>
      <c r="Y18" s="61">
        <v>57</v>
      </c>
      <c r="Z18" s="62">
        <f t="shared" si="0"/>
        <v>0.57</v>
      </c>
      <c r="AA18" s="26">
        <v>57</v>
      </c>
      <c r="AB18" s="62" t="s">
        <v>53</v>
      </c>
      <c r="AC18" s="63" t="s">
        <v>116</v>
      </c>
    </row>
    <row r="19" spans="2:29" ht="52.5" customHeight="1">
      <c r="B19" s="58">
        <v>11</v>
      </c>
      <c r="C19" s="59" t="s">
        <v>117</v>
      </c>
      <c r="D19" s="59" t="s">
        <v>85</v>
      </c>
      <c r="E19" s="59" t="s">
        <v>118</v>
      </c>
      <c r="F19" s="60" t="s">
        <v>41</v>
      </c>
      <c r="G19" s="59" t="s">
        <v>119</v>
      </c>
      <c r="H19" s="48">
        <v>10</v>
      </c>
      <c r="I19" s="59">
        <v>10</v>
      </c>
      <c r="J19" s="58">
        <v>4</v>
      </c>
      <c r="K19" s="58">
        <v>1</v>
      </c>
      <c r="L19" s="58">
        <v>0</v>
      </c>
      <c r="M19" s="58">
        <v>20</v>
      </c>
      <c r="N19" s="58">
        <v>7</v>
      </c>
      <c r="O19" s="58">
        <v>6</v>
      </c>
      <c r="P19" s="58">
        <v>7</v>
      </c>
      <c r="Q19" s="58">
        <v>3</v>
      </c>
      <c r="R19" s="58">
        <v>43</v>
      </c>
      <c r="S19" s="58">
        <v>1</v>
      </c>
      <c r="T19" s="58">
        <v>2</v>
      </c>
      <c r="U19" s="58">
        <v>2</v>
      </c>
      <c r="V19" s="58">
        <v>2</v>
      </c>
      <c r="W19" s="58">
        <v>2</v>
      </c>
      <c r="X19" s="58">
        <v>9</v>
      </c>
      <c r="Y19" s="61">
        <v>57</v>
      </c>
      <c r="Z19" s="62">
        <f t="shared" si="0"/>
        <v>0.57</v>
      </c>
      <c r="AA19" s="64">
        <v>57</v>
      </c>
      <c r="AB19" s="65" t="s">
        <v>53</v>
      </c>
      <c r="AC19" s="63" t="s">
        <v>120</v>
      </c>
    </row>
    <row r="20" spans="2:29" ht="33" customHeight="1">
      <c r="B20" s="58">
        <v>12</v>
      </c>
      <c r="C20" s="59" t="s">
        <v>121</v>
      </c>
      <c r="D20" s="59" t="s">
        <v>122</v>
      </c>
      <c r="E20" s="59" t="s">
        <v>123</v>
      </c>
      <c r="F20" s="60" t="s">
        <v>41</v>
      </c>
      <c r="G20" s="59" t="s">
        <v>47</v>
      </c>
      <c r="H20" s="48">
        <v>10</v>
      </c>
      <c r="I20" s="59">
        <v>10</v>
      </c>
      <c r="J20" s="58">
        <v>6</v>
      </c>
      <c r="K20" s="58">
        <v>1</v>
      </c>
      <c r="L20" s="58">
        <v>2</v>
      </c>
      <c r="M20" s="58">
        <v>15</v>
      </c>
      <c r="N20" s="58">
        <v>7</v>
      </c>
      <c r="O20" s="58">
        <v>4</v>
      </c>
      <c r="P20" s="58">
        <v>6</v>
      </c>
      <c r="Q20" s="58">
        <v>3</v>
      </c>
      <c r="R20" s="58">
        <v>35</v>
      </c>
      <c r="S20" s="58">
        <v>0</v>
      </c>
      <c r="T20" s="58">
        <v>6</v>
      </c>
      <c r="U20" s="58">
        <v>3</v>
      </c>
      <c r="V20" s="58">
        <v>2</v>
      </c>
      <c r="W20" s="58">
        <v>2</v>
      </c>
      <c r="X20" s="58">
        <v>13</v>
      </c>
      <c r="Y20" s="61">
        <v>57</v>
      </c>
      <c r="Z20" s="62">
        <f t="shared" si="0"/>
        <v>0.57</v>
      </c>
      <c r="AA20" s="26">
        <v>57</v>
      </c>
      <c r="AB20" s="62" t="s">
        <v>53</v>
      </c>
      <c r="AC20" s="63" t="s">
        <v>124</v>
      </c>
    </row>
    <row r="21" spans="2:29" ht="33.75" customHeight="1">
      <c r="B21" s="58">
        <v>13</v>
      </c>
      <c r="C21" s="59" t="s">
        <v>125</v>
      </c>
      <c r="D21" s="59" t="s">
        <v>126</v>
      </c>
      <c r="E21" s="59" t="s">
        <v>127</v>
      </c>
      <c r="F21" s="60" t="s">
        <v>86</v>
      </c>
      <c r="G21" s="59" t="s">
        <v>95</v>
      </c>
      <c r="H21" s="48">
        <v>10</v>
      </c>
      <c r="I21" s="59">
        <v>10</v>
      </c>
      <c r="J21" s="58">
        <v>4</v>
      </c>
      <c r="K21" s="58">
        <v>1</v>
      </c>
      <c r="L21" s="58">
        <v>0</v>
      </c>
      <c r="M21" s="58">
        <v>19</v>
      </c>
      <c r="N21" s="58">
        <v>7</v>
      </c>
      <c r="O21" s="58">
        <v>5</v>
      </c>
      <c r="P21" s="58">
        <v>6</v>
      </c>
      <c r="Q21" s="58">
        <v>3</v>
      </c>
      <c r="R21" s="58">
        <v>40</v>
      </c>
      <c r="S21" s="58">
        <v>2</v>
      </c>
      <c r="T21" s="58">
        <v>3</v>
      </c>
      <c r="U21" s="58">
        <v>2</v>
      </c>
      <c r="V21" s="58">
        <v>2</v>
      </c>
      <c r="W21" s="58">
        <v>1</v>
      </c>
      <c r="X21" s="58">
        <v>10</v>
      </c>
      <c r="Y21" s="61">
        <v>55</v>
      </c>
      <c r="Z21" s="62">
        <f t="shared" si="0"/>
        <v>0.55</v>
      </c>
      <c r="AA21" s="26">
        <v>55</v>
      </c>
      <c r="AB21" s="62" t="s">
        <v>53</v>
      </c>
      <c r="AC21" s="63" t="s">
        <v>96</v>
      </c>
    </row>
    <row r="22" spans="2:29" ht="33.75" customHeight="1">
      <c r="B22" s="58">
        <v>14</v>
      </c>
      <c r="C22" s="59" t="s">
        <v>128</v>
      </c>
      <c r="D22" s="59" t="s">
        <v>129</v>
      </c>
      <c r="E22" s="59"/>
      <c r="F22" s="60" t="s">
        <v>86</v>
      </c>
      <c r="G22" s="59" t="s">
        <v>95</v>
      </c>
      <c r="H22" s="48">
        <v>10</v>
      </c>
      <c r="I22" s="59">
        <v>10</v>
      </c>
      <c r="J22" s="58">
        <v>6</v>
      </c>
      <c r="K22" s="58">
        <v>3</v>
      </c>
      <c r="L22" s="58">
        <v>0</v>
      </c>
      <c r="M22" s="58">
        <v>6</v>
      </c>
      <c r="N22" s="58">
        <v>3</v>
      </c>
      <c r="O22" s="58">
        <v>4</v>
      </c>
      <c r="P22" s="58">
        <v>3</v>
      </c>
      <c r="Q22" s="58">
        <v>3</v>
      </c>
      <c r="R22" s="58">
        <v>19</v>
      </c>
      <c r="S22" s="58">
        <v>2</v>
      </c>
      <c r="T22" s="58">
        <v>8</v>
      </c>
      <c r="U22" s="58">
        <v>3</v>
      </c>
      <c r="V22" s="58">
        <v>2</v>
      </c>
      <c r="W22" s="58">
        <v>2</v>
      </c>
      <c r="X22" s="58">
        <v>17</v>
      </c>
      <c r="Y22" s="61">
        <v>45</v>
      </c>
      <c r="Z22" s="62">
        <f t="shared" si="0"/>
        <v>0.45</v>
      </c>
      <c r="AA22" s="26">
        <v>45</v>
      </c>
      <c r="AB22" s="62" t="s">
        <v>53</v>
      </c>
      <c r="AC22" s="63" t="s">
        <v>130</v>
      </c>
    </row>
    <row r="23" spans="2:29" ht="51.75" customHeight="1">
      <c r="B23" s="58">
        <v>15</v>
      </c>
      <c r="C23" s="59" t="s">
        <v>131</v>
      </c>
      <c r="D23" s="59" t="s">
        <v>85</v>
      </c>
      <c r="E23" s="59" t="s">
        <v>99</v>
      </c>
      <c r="F23" s="60" t="s">
        <v>86</v>
      </c>
      <c r="G23" s="59" t="s">
        <v>132</v>
      </c>
      <c r="H23" s="48">
        <v>10</v>
      </c>
      <c r="I23" s="59">
        <v>10</v>
      </c>
      <c r="J23" s="58">
        <v>5</v>
      </c>
      <c r="K23" s="58">
        <v>1</v>
      </c>
      <c r="L23" s="58">
        <v>0</v>
      </c>
      <c r="M23" s="58">
        <v>14</v>
      </c>
      <c r="N23" s="58">
        <v>6</v>
      </c>
      <c r="O23" s="58">
        <v>2</v>
      </c>
      <c r="P23" s="58">
        <v>3</v>
      </c>
      <c r="Q23" s="58">
        <v>2</v>
      </c>
      <c r="R23" s="58">
        <v>27</v>
      </c>
      <c r="S23" s="58">
        <v>2</v>
      </c>
      <c r="T23" s="58">
        <v>3</v>
      </c>
      <c r="U23" s="58">
        <v>3</v>
      </c>
      <c r="V23" s="58">
        <v>2</v>
      </c>
      <c r="W23" s="58">
        <v>2</v>
      </c>
      <c r="X23" s="58">
        <v>12</v>
      </c>
      <c r="Y23" s="61">
        <v>45</v>
      </c>
      <c r="Z23" s="62">
        <f t="shared" si="0"/>
        <v>0.45</v>
      </c>
      <c r="AA23" s="26">
        <v>45</v>
      </c>
      <c r="AB23" s="62" t="s">
        <v>53</v>
      </c>
      <c r="AC23" s="63" t="s">
        <v>133</v>
      </c>
    </row>
    <row r="24" spans="2:29" ht="62.25" customHeight="1">
      <c r="B24" s="58">
        <v>16</v>
      </c>
      <c r="C24" s="59" t="s">
        <v>134</v>
      </c>
      <c r="D24" s="59" t="s">
        <v>51</v>
      </c>
      <c r="E24" s="59" t="s">
        <v>135</v>
      </c>
      <c r="F24" s="60" t="s">
        <v>41</v>
      </c>
      <c r="G24" s="59" t="s">
        <v>61</v>
      </c>
      <c r="H24" s="48">
        <v>10</v>
      </c>
      <c r="I24" s="59">
        <v>10</v>
      </c>
      <c r="J24" s="58">
        <v>6</v>
      </c>
      <c r="K24" s="58">
        <v>1</v>
      </c>
      <c r="L24" s="58">
        <v>2</v>
      </c>
      <c r="M24" s="58">
        <v>15</v>
      </c>
      <c r="N24" s="58">
        <v>5</v>
      </c>
      <c r="O24" s="58">
        <v>5</v>
      </c>
      <c r="P24" s="58">
        <v>2</v>
      </c>
      <c r="Q24" s="58">
        <v>0</v>
      </c>
      <c r="R24" s="58">
        <v>27</v>
      </c>
      <c r="S24" s="58">
        <v>1</v>
      </c>
      <c r="T24" s="58">
        <v>2</v>
      </c>
      <c r="U24" s="58">
        <v>1</v>
      </c>
      <c r="V24" s="58">
        <v>1</v>
      </c>
      <c r="W24" s="58">
        <v>0</v>
      </c>
      <c r="X24" s="58">
        <v>5</v>
      </c>
      <c r="Y24" s="61">
        <v>41</v>
      </c>
      <c r="Z24" s="62">
        <f t="shared" si="0"/>
        <v>0.41</v>
      </c>
      <c r="AA24" s="26">
        <v>41</v>
      </c>
      <c r="AB24" s="62" t="s">
        <v>53</v>
      </c>
      <c r="AC24" s="63" t="s">
        <v>91</v>
      </c>
    </row>
    <row r="26" spans="3:17" ht="15.75">
      <c r="C26" s="66"/>
      <c r="D26" s="67" t="s">
        <v>63</v>
      </c>
      <c r="E26" s="67"/>
      <c r="F26" s="67"/>
      <c r="G26" s="67"/>
      <c r="H26" s="67"/>
      <c r="I26" s="68"/>
      <c r="J26" s="69" t="s">
        <v>64</v>
      </c>
      <c r="K26" s="70"/>
      <c r="L26" s="70"/>
      <c r="M26" s="70"/>
      <c r="N26" s="70"/>
      <c r="O26" s="70"/>
      <c r="P26" s="70"/>
      <c r="Q26" s="44" t="s">
        <v>65</v>
      </c>
    </row>
    <row r="27" spans="3:17" ht="15.75">
      <c r="C27" s="66"/>
      <c r="D27" s="71" t="s">
        <v>66</v>
      </c>
      <c r="E27" s="71"/>
      <c r="F27" s="71"/>
      <c r="G27" s="71"/>
      <c r="H27" s="71"/>
      <c r="I27" s="68"/>
      <c r="J27" s="69" t="s">
        <v>64</v>
      </c>
      <c r="K27" s="70"/>
      <c r="L27" s="70"/>
      <c r="M27" s="70"/>
      <c r="N27" s="70"/>
      <c r="O27" s="70"/>
      <c r="P27" s="70"/>
      <c r="Q27" s="44" t="s">
        <v>65</v>
      </c>
    </row>
    <row r="28" spans="4:17" ht="15">
      <c r="D28" s="71" t="s">
        <v>67</v>
      </c>
      <c r="E28" s="71"/>
      <c r="F28" s="71"/>
      <c r="G28" s="71"/>
      <c r="H28" s="71"/>
      <c r="I28" s="68"/>
      <c r="J28" s="69" t="s">
        <v>64</v>
      </c>
      <c r="K28" s="70"/>
      <c r="L28" s="70"/>
      <c r="M28" s="70"/>
      <c r="N28" s="70"/>
      <c r="O28" s="70"/>
      <c r="P28" s="70"/>
      <c r="Q28" s="44" t="s">
        <v>65</v>
      </c>
    </row>
    <row r="29" spans="4:17" ht="15">
      <c r="D29" s="67" t="s">
        <v>68</v>
      </c>
      <c r="E29" s="67"/>
      <c r="F29" s="67"/>
      <c r="G29" s="67"/>
      <c r="H29" s="67"/>
      <c r="I29" s="68"/>
      <c r="J29" s="69" t="s">
        <v>64</v>
      </c>
      <c r="K29" s="70"/>
      <c r="L29" s="70"/>
      <c r="M29" s="70"/>
      <c r="N29" s="70"/>
      <c r="O29" s="70"/>
      <c r="P29" s="70"/>
      <c r="Q29" s="44" t="s">
        <v>65</v>
      </c>
    </row>
    <row r="30" spans="4:17" ht="15">
      <c r="D30" s="71" t="s">
        <v>69</v>
      </c>
      <c r="E30" s="71"/>
      <c r="F30" s="71"/>
      <c r="G30" s="71"/>
      <c r="H30" s="71"/>
      <c r="I30" s="68"/>
      <c r="J30" s="69" t="s">
        <v>64</v>
      </c>
      <c r="K30" s="70"/>
      <c r="L30" s="70"/>
      <c r="M30" s="70"/>
      <c r="N30" s="70"/>
      <c r="O30" s="70"/>
      <c r="P30" s="70"/>
      <c r="Q30" s="44" t="s">
        <v>65</v>
      </c>
    </row>
    <row r="31" spans="4:17" ht="15">
      <c r="D31" s="71" t="s">
        <v>70</v>
      </c>
      <c r="E31" s="71"/>
      <c r="F31" s="71"/>
      <c r="G31" s="71"/>
      <c r="H31" s="71"/>
      <c r="I31" s="68"/>
      <c r="J31" s="69" t="s">
        <v>64</v>
      </c>
      <c r="K31" s="70"/>
      <c r="L31" s="70"/>
      <c r="M31" s="70"/>
      <c r="N31" s="70"/>
      <c r="O31" s="70"/>
      <c r="P31" s="70"/>
      <c r="Q31" s="44" t="s">
        <v>65</v>
      </c>
    </row>
    <row r="32" spans="4:17" ht="15">
      <c r="D32" s="71" t="s">
        <v>71</v>
      </c>
      <c r="E32" s="71"/>
      <c r="F32" s="71"/>
      <c r="G32" s="71"/>
      <c r="H32" s="71"/>
      <c r="I32" s="68"/>
      <c r="J32" s="69" t="s">
        <v>64</v>
      </c>
      <c r="K32" s="70"/>
      <c r="L32" s="70"/>
      <c r="M32" s="70"/>
      <c r="N32" s="70"/>
      <c r="O32" s="70"/>
      <c r="P32" s="70"/>
      <c r="Q32" s="44" t="s">
        <v>65</v>
      </c>
    </row>
    <row r="33" spans="4:17" ht="15">
      <c r="D33" s="67" t="s">
        <v>72</v>
      </c>
      <c r="E33" s="67"/>
      <c r="F33" s="67"/>
      <c r="G33" s="67"/>
      <c r="H33" s="67"/>
      <c r="I33" s="68"/>
      <c r="J33" s="69" t="s">
        <v>64</v>
      </c>
      <c r="K33" s="70"/>
      <c r="L33" s="70"/>
      <c r="M33" s="70"/>
      <c r="N33" s="70"/>
      <c r="O33" s="70"/>
      <c r="P33" s="70"/>
      <c r="Q33" s="44" t="s">
        <v>65</v>
      </c>
    </row>
    <row r="34" ht="15">
      <c r="D34" s="44" t="s">
        <v>73</v>
      </c>
    </row>
    <row r="35" ht="15">
      <c r="D35" s="44" t="s">
        <v>74</v>
      </c>
    </row>
    <row r="36" ht="15">
      <c r="D36" s="44" t="s">
        <v>75</v>
      </c>
    </row>
    <row r="37" ht="15">
      <c r="D37" s="44" t="s">
        <v>76</v>
      </c>
    </row>
    <row r="38" ht="15">
      <c r="D38" s="44" t="s">
        <v>77</v>
      </c>
    </row>
  </sheetData>
  <sheetProtection selectLockedCells="1" selectUnlockedCells="1"/>
  <mergeCells count="26">
    <mergeCell ref="B1:AC1"/>
    <mergeCell ref="B3:AC3"/>
    <mergeCell ref="D4:AC4"/>
    <mergeCell ref="E5:AC5"/>
    <mergeCell ref="B7:B8"/>
    <mergeCell ref="C7:C8"/>
    <mergeCell ref="D7:D8"/>
    <mergeCell ref="E7:E8"/>
    <mergeCell ref="F7:F8"/>
    <mergeCell ref="G7:G8"/>
    <mergeCell ref="H7:H8"/>
    <mergeCell ref="I7:I8"/>
    <mergeCell ref="J7:X7"/>
    <mergeCell ref="Y7:Y8"/>
    <mergeCell ref="Z7:Z8"/>
    <mergeCell ref="AA7:AA8"/>
    <mergeCell ref="AB7:AB8"/>
    <mergeCell ref="AC7:AC8"/>
    <mergeCell ref="K26:P26"/>
    <mergeCell ref="K27:P27"/>
    <mergeCell ref="K28:P28"/>
    <mergeCell ref="K29:P29"/>
    <mergeCell ref="K30:P30"/>
    <mergeCell ref="K31:P31"/>
    <mergeCell ref="K32:P32"/>
    <mergeCell ref="K33:P33"/>
  </mergeCells>
  <conditionalFormatting sqref="AC9:AC24">
    <cfRule type="cellIs" priority="1" dxfId="0" operator="equal" stopIfTrue="1">
      <formula>"I"</formula>
    </cfRule>
  </conditionalFormatting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B1:AJ38"/>
  <sheetViews>
    <sheetView showGridLines="0" tabSelected="1" zoomScale="69" zoomScaleNormal="69" workbookViewId="0" topLeftCell="A4">
      <selection activeCell="E9" sqref="E9"/>
    </sheetView>
  </sheetViews>
  <sheetFormatPr defaultColWidth="9.140625" defaultRowHeight="15"/>
  <cols>
    <col min="1" max="1" width="2.57421875" style="1" customWidth="1"/>
    <col min="2" max="2" width="5.28125" style="1" customWidth="1"/>
    <col min="3" max="3" width="23.8515625" style="1" customWidth="1"/>
    <col min="4" max="4" width="14.7109375" style="1" customWidth="1"/>
    <col min="5" max="5" width="17.8515625" style="1" customWidth="1"/>
    <col min="6" max="6" width="18.421875" style="1" customWidth="1"/>
    <col min="7" max="7" width="52.28125" style="1" customWidth="1"/>
    <col min="8" max="8" width="18.140625" style="1" customWidth="1"/>
    <col min="9" max="9" width="17.421875" style="1" customWidth="1"/>
    <col min="10" max="10" width="6.57421875" style="1" customWidth="1"/>
    <col min="11" max="11" width="8.00390625" style="1" customWidth="1"/>
    <col min="12" max="12" width="7.8515625" style="1" customWidth="1"/>
    <col min="13" max="13" width="9.7109375" style="1" customWidth="1"/>
    <col min="14" max="15" width="7.421875" style="1" customWidth="1"/>
    <col min="16" max="17" width="7.7109375" style="1" customWidth="1"/>
    <col min="18" max="18" width="7.8515625" style="1" customWidth="1"/>
    <col min="19" max="19" width="7.57421875" style="1" customWidth="1"/>
    <col min="20" max="20" width="8.00390625" style="1" customWidth="1"/>
    <col min="21" max="21" width="7.140625" style="1" customWidth="1"/>
    <col min="22" max="22" width="9.57421875" style="1" customWidth="1"/>
    <col min="23" max="23" width="7.8515625" style="1" customWidth="1"/>
    <col min="24" max="24" width="10.28125" style="1" customWidth="1"/>
    <col min="25" max="25" width="13.7109375" style="1" customWidth="1"/>
    <col min="26" max="26" width="15.7109375" style="1" customWidth="1"/>
    <col min="27" max="27" width="16.28125" style="1" customWidth="1"/>
    <col min="28" max="28" width="15.8515625" style="1" customWidth="1"/>
    <col min="29" max="29" width="37.8515625" style="1" customWidth="1"/>
    <col min="30" max="30" width="12.7109375" style="1" customWidth="1"/>
    <col min="31" max="16384" width="9.140625" style="1" customWidth="1"/>
  </cols>
  <sheetData>
    <row r="1" spans="2:29" s="2" customFormat="1" ht="109.5" customHeight="1">
      <c r="B1" s="3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</row>
    <row r="3" spans="2:29" ht="30.75" customHeight="1">
      <c r="B3" s="4" t="s">
        <v>1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</row>
    <row r="4" spans="3:29" ht="15" customHeight="1">
      <c r="C4" s="5" t="s">
        <v>2</v>
      </c>
      <c r="D4" s="6" t="s">
        <v>3</v>
      </c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</row>
    <row r="5" spans="3:36" ht="33" customHeight="1">
      <c r="C5" s="7" t="s">
        <v>4</v>
      </c>
      <c r="D5" s="8">
        <v>100</v>
      </c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J5" s="10"/>
    </row>
    <row r="6" spans="3:17" ht="15.75">
      <c r="C6" s="11"/>
      <c r="J6" s="12"/>
      <c r="K6" s="12"/>
      <c r="L6" s="12"/>
      <c r="M6" s="12"/>
      <c r="N6" s="12"/>
      <c r="O6" s="12"/>
      <c r="P6" s="12"/>
      <c r="Q6" s="12"/>
    </row>
    <row r="7" spans="2:29" ht="22.5" customHeight="1">
      <c r="B7" s="13" t="s">
        <v>5</v>
      </c>
      <c r="C7" s="13" t="s">
        <v>6</v>
      </c>
      <c r="D7" s="13" t="s">
        <v>7</v>
      </c>
      <c r="E7" s="13" t="s">
        <v>8</v>
      </c>
      <c r="F7" s="13" t="s">
        <v>9</v>
      </c>
      <c r="G7" s="14" t="s">
        <v>10</v>
      </c>
      <c r="H7" s="13" t="s">
        <v>11</v>
      </c>
      <c r="I7" s="13" t="s">
        <v>12</v>
      </c>
      <c r="J7" s="15" t="s">
        <v>13</v>
      </c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3" t="s">
        <v>14</v>
      </c>
      <c r="Z7" s="13" t="s">
        <v>15</v>
      </c>
      <c r="AA7" s="13" t="s">
        <v>16</v>
      </c>
      <c r="AB7" s="13" t="s">
        <v>17</v>
      </c>
      <c r="AC7" s="13" t="s">
        <v>18</v>
      </c>
    </row>
    <row r="8" spans="2:29" ht="42" customHeight="1">
      <c r="B8" s="13"/>
      <c r="C8" s="13"/>
      <c r="D8" s="13"/>
      <c r="E8" s="13"/>
      <c r="F8" s="13"/>
      <c r="G8" s="14"/>
      <c r="H8" s="13"/>
      <c r="I8" s="13"/>
      <c r="J8" s="56">
        <v>1</v>
      </c>
      <c r="K8" s="56">
        <v>2</v>
      </c>
      <c r="L8" s="56">
        <v>3</v>
      </c>
      <c r="M8" s="57" t="s">
        <v>19</v>
      </c>
      <c r="N8" s="57" t="s">
        <v>20</v>
      </c>
      <c r="O8" s="57" t="s">
        <v>21</v>
      </c>
      <c r="P8" s="57" t="s">
        <v>22</v>
      </c>
      <c r="Q8" s="57" t="s">
        <v>23</v>
      </c>
      <c r="R8" s="56" t="s">
        <v>24</v>
      </c>
      <c r="S8" s="57" t="s">
        <v>25</v>
      </c>
      <c r="T8" s="57" t="s">
        <v>26</v>
      </c>
      <c r="U8" s="57" t="s">
        <v>27</v>
      </c>
      <c r="V8" s="57" t="s">
        <v>28</v>
      </c>
      <c r="W8" s="57" t="s">
        <v>29</v>
      </c>
      <c r="X8" s="56" t="s">
        <v>30</v>
      </c>
      <c r="Y8" s="13"/>
      <c r="Z8" s="13"/>
      <c r="AA8" s="13"/>
      <c r="AB8" s="13"/>
      <c r="AC8" s="13"/>
    </row>
    <row r="9" spans="2:29" ht="87.75" customHeight="1">
      <c r="B9" s="18">
        <v>1</v>
      </c>
      <c r="C9" s="19" t="s">
        <v>136</v>
      </c>
      <c r="D9" s="19" t="s">
        <v>103</v>
      </c>
      <c r="E9" s="19" t="s">
        <v>137</v>
      </c>
      <c r="F9" s="32" t="s">
        <v>41</v>
      </c>
      <c r="G9" s="59" t="s">
        <v>61</v>
      </c>
      <c r="H9" s="33">
        <v>11</v>
      </c>
      <c r="I9" s="23">
        <v>11</v>
      </c>
      <c r="J9" s="18">
        <v>6</v>
      </c>
      <c r="K9" s="18">
        <v>2</v>
      </c>
      <c r="L9" s="18">
        <v>2</v>
      </c>
      <c r="M9" s="18">
        <v>30</v>
      </c>
      <c r="N9" s="18">
        <v>10</v>
      </c>
      <c r="O9" s="18">
        <v>10</v>
      </c>
      <c r="P9" s="18">
        <v>8</v>
      </c>
      <c r="Q9" s="18">
        <v>4</v>
      </c>
      <c r="R9" s="18">
        <v>62</v>
      </c>
      <c r="S9" s="18">
        <v>2</v>
      </c>
      <c r="T9" s="18">
        <v>10</v>
      </c>
      <c r="U9" s="18">
        <v>5</v>
      </c>
      <c r="V9" s="18">
        <v>3</v>
      </c>
      <c r="W9" s="18">
        <v>3</v>
      </c>
      <c r="X9" s="18">
        <v>23</v>
      </c>
      <c r="Y9" s="24">
        <v>95</v>
      </c>
      <c r="Z9" s="62">
        <f aca="true" t="shared" si="0" ref="Z9:Z24">Y9/$D$5</f>
        <v>0.95</v>
      </c>
      <c r="AA9" s="26">
        <v>95</v>
      </c>
      <c r="AB9" s="62" t="s">
        <v>36</v>
      </c>
      <c r="AC9" s="28" t="s">
        <v>138</v>
      </c>
    </row>
    <row r="10" spans="2:29" ht="48.75" customHeight="1">
      <c r="B10" s="18">
        <v>2</v>
      </c>
      <c r="C10" s="19" t="s">
        <v>139</v>
      </c>
      <c r="D10" s="19" t="s">
        <v>51</v>
      </c>
      <c r="E10" s="19" t="s">
        <v>140</v>
      </c>
      <c r="F10" s="32" t="s">
        <v>41</v>
      </c>
      <c r="G10" s="59" t="s">
        <v>141</v>
      </c>
      <c r="H10" s="33">
        <v>11</v>
      </c>
      <c r="I10" s="23">
        <v>11</v>
      </c>
      <c r="J10" s="18">
        <v>6</v>
      </c>
      <c r="K10" s="18">
        <v>2</v>
      </c>
      <c r="L10" s="18">
        <v>2</v>
      </c>
      <c r="M10" s="18">
        <v>30</v>
      </c>
      <c r="N10" s="18">
        <v>9</v>
      </c>
      <c r="O10" s="18">
        <v>8</v>
      </c>
      <c r="P10" s="18">
        <v>9</v>
      </c>
      <c r="Q10" s="18">
        <v>4</v>
      </c>
      <c r="R10" s="18">
        <v>60</v>
      </c>
      <c r="S10" s="18">
        <v>3</v>
      </c>
      <c r="T10" s="18">
        <v>8</v>
      </c>
      <c r="U10" s="18">
        <v>4</v>
      </c>
      <c r="V10" s="18">
        <v>3</v>
      </c>
      <c r="W10" s="18">
        <v>3</v>
      </c>
      <c r="X10" s="18">
        <v>21</v>
      </c>
      <c r="Y10" s="24">
        <v>91</v>
      </c>
      <c r="Z10" s="62">
        <f t="shared" si="0"/>
        <v>0.91</v>
      </c>
      <c r="AA10" s="26">
        <v>91</v>
      </c>
      <c r="AB10" s="62" t="s">
        <v>36</v>
      </c>
      <c r="AC10" s="28" t="s">
        <v>142</v>
      </c>
    </row>
    <row r="11" spans="2:29" ht="54.75" customHeight="1">
      <c r="B11" s="18">
        <v>3</v>
      </c>
      <c r="C11" s="19" t="s">
        <v>143</v>
      </c>
      <c r="D11" s="19" t="s">
        <v>103</v>
      </c>
      <c r="E11" s="19" t="s">
        <v>144</v>
      </c>
      <c r="F11" s="32" t="s">
        <v>41</v>
      </c>
      <c r="G11" s="59" t="s">
        <v>56</v>
      </c>
      <c r="H11" s="33">
        <v>11</v>
      </c>
      <c r="I11" s="23">
        <v>11</v>
      </c>
      <c r="J11" s="18">
        <v>6</v>
      </c>
      <c r="K11" s="18">
        <v>1</v>
      </c>
      <c r="L11" s="18">
        <v>2</v>
      </c>
      <c r="M11" s="18">
        <v>28</v>
      </c>
      <c r="N11" s="18">
        <v>9</v>
      </c>
      <c r="O11" s="18">
        <v>8</v>
      </c>
      <c r="P11" s="18">
        <v>10</v>
      </c>
      <c r="Q11" s="18">
        <v>4</v>
      </c>
      <c r="R11" s="18">
        <v>59</v>
      </c>
      <c r="S11" s="18">
        <v>3</v>
      </c>
      <c r="T11" s="18">
        <v>9</v>
      </c>
      <c r="U11" s="18">
        <v>4</v>
      </c>
      <c r="V11" s="18">
        <v>3</v>
      </c>
      <c r="W11" s="18">
        <v>3</v>
      </c>
      <c r="X11" s="18">
        <v>22</v>
      </c>
      <c r="Y11" s="24">
        <v>90</v>
      </c>
      <c r="Z11" s="62">
        <f t="shared" si="0"/>
        <v>0.9</v>
      </c>
      <c r="AA11" s="26">
        <v>90</v>
      </c>
      <c r="AB11" s="65" t="s">
        <v>36</v>
      </c>
      <c r="AC11" s="28" t="s">
        <v>145</v>
      </c>
    </row>
    <row r="12" spans="2:29" ht="54" customHeight="1">
      <c r="B12" s="18">
        <v>4</v>
      </c>
      <c r="C12" s="19" t="s">
        <v>146</v>
      </c>
      <c r="D12" s="19" t="s">
        <v>147</v>
      </c>
      <c r="E12" s="19" t="s">
        <v>148</v>
      </c>
      <c r="F12" s="32" t="s">
        <v>41</v>
      </c>
      <c r="G12" s="59" t="s">
        <v>42</v>
      </c>
      <c r="H12" s="33">
        <v>11</v>
      </c>
      <c r="I12" s="23">
        <v>11</v>
      </c>
      <c r="J12" s="18">
        <v>6</v>
      </c>
      <c r="K12" s="18">
        <v>2</v>
      </c>
      <c r="L12" s="18">
        <v>2</v>
      </c>
      <c r="M12" s="18">
        <v>29</v>
      </c>
      <c r="N12" s="18">
        <v>10</v>
      </c>
      <c r="O12" s="18">
        <v>7</v>
      </c>
      <c r="P12" s="18">
        <v>10</v>
      </c>
      <c r="Q12" s="18">
        <v>3</v>
      </c>
      <c r="R12" s="18">
        <v>59</v>
      </c>
      <c r="S12" s="18">
        <v>2</v>
      </c>
      <c r="T12" s="18">
        <v>8</v>
      </c>
      <c r="U12" s="18">
        <v>4</v>
      </c>
      <c r="V12" s="18">
        <v>3</v>
      </c>
      <c r="W12" s="18">
        <v>3</v>
      </c>
      <c r="X12" s="18">
        <v>20</v>
      </c>
      <c r="Y12" s="24">
        <v>89</v>
      </c>
      <c r="Z12" s="62">
        <f t="shared" si="0"/>
        <v>0.89</v>
      </c>
      <c r="AA12" s="26">
        <v>89</v>
      </c>
      <c r="AB12" s="65" t="s">
        <v>36</v>
      </c>
      <c r="AC12" s="28" t="s">
        <v>149</v>
      </c>
    </row>
    <row r="13" spans="2:29" ht="45" customHeight="1">
      <c r="B13" s="18">
        <v>5</v>
      </c>
      <c r="C13" s="19" t="s">
        <v>150</v>
      </c>
      <c r="D13" s="19" t="s">
        <v>151</v>
      </c>
      <c r="E13" s="19" t="s">
        <v>152</v>
      </c>
      <c r="F13" s="32" t="s">
        <v>86</v>
      </c>
      <c r="G13" s="59" t="s">
        <v>95</v>
      </c>
      <c r="H13" s="33">
        <v>11</v>
      </c>
      <c r="I13" s="23">
        <v>11</v>
      </c>
      <c r="J13" s="18">
        <v>6</v>
      </c>
      <c r="K13" s="18">
        <v>2</v>
      </c>
      <c r="L13" s="18">
        <v>2</v>
      </c>
      <c r="M13" s="18">
        <v>25</v>
      </c>
      <c r="N13" s="18">
        <v>9</v>
      </c>
      <c r="O13" s="18">
        <v>8</v>
      </c>
      <c r="P13" s="18">
        <v>10</v>
      </c>
      <c r="Q13" s="18">
        <v>4</v>
      </c>
      <c r="R13" s="18">
        <v>56</v>
      </c>
      <c r="S13" s="18">
        <v>1</v>
      </c>
      <c r="T13" s="18">
        <v>10</v>
      </c>
      <c r="U13" s="18">
        <v>5</v>
      </c>
      <c r="V13" s="18">
        <v>3</v>
      </c>
      <c r="W13" s="18">
        <v>2</v>
      </c>
      <c r="X13" s="18">
        <v>21</v>
      </c>
      <c r="Y13" s="24">
        <v>87</v>
      </c>
      <c r="Z13" s="62">
        <f t="shared" si="0"/>
        <v>0.87</v>
      </c>
      <c r="AA13" s="26">
        <v>87</v>
      </c>
      <c r="AB13" s="65" t="s">
        <v>100</v>
      </c>
      <c r="AC13" s="28" t="s">
        <v>153</v>
      </c>
    </row>
    <row r="14" spans="2:29" ht="96" customHeight="1">
      <c r="B14" s="18">
        <v>6</v>
      </c>
      <c r="C14" s="19" t="s">
        <v>154</v>
      </c>
      <c r="D14" s="19" t="s">
        <v>45</v>
      </c>
      <c r="E14" s="19" t="s">
        <v>155</v>
      </c>
      <c r="F14" s="32" t="s">
        <v>86</v>
      </c>
      <c r="G14" s="59" t="s">
        <v>156</v>
      </c>
      <c r="H14" s="33">
        <v>11</v>
      </c>
      <c r="I14" s="23">
        <v>11</v>
      </c>
      <c r="J14" s="18">
        <v>6</v>
      </c>
      <c r="K14" s="18">
        <v>1</v>
      </c>
      <c r="L14" s="18">
        <v>0</v>
      </c>
      <c r="M14" s="18">
        <v>25</v>
      </c>
      <c r="N14" s="18">
        <v>10</v>
      </c>
      <c r="O14" s="18">
        <v>10</v>
      </c>
      <c r="P14" s="18">
        <v>6</v>
      </c>
      <c r="Q14" s="18">
        <v>2</v>
      </c>
      <c r="R14" s="18">
        <v>53</v>
      </c>
      <c r="S14" s="18">
        <v>2</v>
      </c>
      <c r="T14" s="18">
        <v>10</v>
      </c>
      <c r="U14" s="18">
        <v>5</v>
      </c>
      <c r="V14" s="18">
        <v>3</v>
      </c>
      <c r="W14" s="18">
        <v>2</v>
      </c>
      <c r="X14" s="18">
        <v>22</v>
      </c>
      <c r="Y14" s="24">
        <v>82</v>
      </c>
      <c r="Z14" s="62">
        <f t="shared" si="0"/>
        <v>0.82</v>
      </c>
      <c r="AA14" s="26">
        <v>82</v>
      </c>
      <c r="AB14" s="65" t="s">
        <v>100</v>
      </c>
      <c r="AC14" s="28" t="s">
        <v>157</v>
      </c>
    </row>
    <row r="15" spans="2:29" ht="57.75" customHeight="1">
      <c r="B15" s="18">
        <v>7</v>
      </c>
      <c r="C15" s="19" t="s">
        <v>158</v>
      </c>
      <c r="D15" s="19" t="s">
        <v>85</v>
      </c>
      <c r="E15" s="19" t="s">
        <v>159</v>
      </c>
      <c r="F15" s="32" t="s">
        <v>34</v>
      </c>
      <c r="G15" s="59" t="s">
        <v>160</v>
      </c>
      <c r="H15" s="33">
        <v>11</v>
      </c>
      <c r="I15" s="23">
        <v>11</v>
      </c>
      <c r="J15" s="18">
        <v>6</v>
      </c>
      <c r="K15" s="18">
        <v>2</v>
      </c>
      <c r="L15" s="18">
        <v>2</v>
      </c>
      <c r="M15" s="18">
        <v>20</v>
      </c>
      <c r="N15" s="18">
        <v>8</v>
      </c>
      <c r="O15" s="18">
        <v>7</v>
      </c>
      <c r="P15" s="18">
        <v>7</v>
      </c>
      <c r="Q15" s="18">
        <v>3</v>
      </c>
      <c r="R15" s="18">
        <v>45</v>
      </c>
      <c r="S15" s="18">
        <v>2</v>
      </c>
      <c r="T15" s="18">
        <v>9</v>
      </c>
      <c r="U15" s="18">
        <v>5</v>
      </c>
      <c r="V15" s="18">
        <v>3</v>
      </c>
      <c r="W15" s="18">
        <v>2</v>
      </c>
      <c r="X15" s="18">
        <v>21</v>
      </c>
      <c r="Y15" s="24">
        <v>76</v>
      </c>
      <c r="Z15" s="62">
        <f t="shared" si="0"/>
        <v>0.76</v>
      </c>
      <c r="AA15" s="26">
        <v>76</v>
      </c>
      <c r="AB15" s="65" t="s">
        <v>100</v>
      </c>
      <c r="AC15" s="28" t="s">
        <v>161</v>
      </c>
    </row>
    <row r="16" spans="2:29" ht="36" customHeight="1">
      <c r="B16" s="18">
        <v>8</v>
      </c>
      <c r="C16" s="19" t="s">
        <v>162</v>
      </c>
      <c r="D16" s="21" t="s">
        <v>163</v>
      </c>
      <c r="E16" s="21" t="s">
        <v>140</v>
      </c>
      <c r="F16" s="20" t="s">
        <v>86</v>
      </c>
      <c r="G16" s="59" t="s">
        <v>106</v>
      </c>
      <c r="H16" s="33">
        <v>11</v>
      </c>
      <c r="I16" s="23">
        <v>11</v>
      </c>
      <c r="J16" s="18">
        <v>6</v>
      </c>
      <c r="K16" s="18">
        <v>1</v>
      </c>
      <c r="L16" s="18">
        <v>2</v>
      </c>
      <c r="M16" s="18">
        <v>24</v>
      </c>
      <c r="N16" s="18">
        <v>10</v>
      </c>
      <c r="O16" s="18">
        <v>10</v>
      </c>
      <c r="P16" s="18">
        <v>5</v>
      </c>
      <c r="Q16" s="18">
        <v>4</v>
      </c>
      <c r="R16" s="18">
        <v>53</v>
      </c>
      <c r="S16" s="18">
        <v>0</v>
      </c>
      <c r="T16" s="18">
        <v>5</v>
      </c>
      <c r="U16" s="18">
        <v>3</v>
      </c>
      <c r="V16" s="18">
        <v>2</v>
      </c>
      <c r="W16" s="18">
        <v>1</v>
      </c>
      <c r="X16" s="18">
        <v>11</v>
      </c>
      <c r="Y16" s="24">
        <v>73</v>
      </c>
      <c r="Z16" s="62">
        <f t="shared" si="0"/>
        <v>0.73</v>
      </c>
      <c r="AA16" s="26">
        <v>73</v>
      </c>
      <c r="AB16" s="62" t="s">
        <v>100</v>
      </c>
      <c r="AC16" s="28" t="s">
        <v>164</v>
      </c>
    </row>
    <row r="17" spans="2:29" ht="60" customHeight="1">
      <c r="B17" s="18">
        <v>9</v>
      </c>
      <c r="C17" s="19" t="s">
        <v>165</v>
      </c>
      <c r="D17" s="19" t="s">
        <v>166</v>
      </c>
      <c r="E17" s="19" t="s">
        <v>167</v>
      </c>
      <c r="F17" s="32" t="s">
        <v>41</v>
      </c>
      <c r="G17" s="59" t="s">
        <v>168</v>
      </c>
      <c r="H17" s="33">
        <v>11</v>
      </c>
      <c r="I17" s="23">
        <v>11</v>
      </c>
      <c r="J17" s="18">
        <v>6</v>
      </c>
      <c r="K17" s="18">
        <v>0</v>
      </c>
      <c r="L17" s="18">
        <v>2</v>
      </c>
      <c r="M17" s="18">
        <v>25</v>
      </c>
      <c r="N17" s="18">
        <v>9</v>
      </c>
      <c r="O17" s="18">
        <v>5</v>
      </c>
      <c r="P17" s="18">
        <v>0</v>
      </c>
      <c r="Q17" s="18">
        <v>4</v>
      </c>
      <c r="R17" s="18">
        <v>43</v>
      </c>
      <c r="S17" s="18">
        <v>3</v>
      </c>
      <c r="T17" s="18">
        <v>9</v>
      </c>
      <c r="U17" s="18">
        <v>4</v>
      </c>
      <c r="V17" s="18">
        <v>3</v>
      </c>
      <c r="W17" s="18">
        <v>2</v>
      </c>
      <c r="X17" s="18">
        <v>21</v>
      </c>
      <c r="Y17" s="24">
        <v>72</v>
      </c>
      <c r="Z17" s="62">
        <f t="shared" si="0"/>
        <v>0.72</v>
      </c>
      <c r="AA17" s="26">
        <v>72</v>
      </c>
      <c r="AB17" s="62" t="s">
        <v>53</v>
      </c>
      <c r="AC17" s="28" t="s">
        <v>169</v>
      </c>
    </row>
    <row r="18" spans="2:29" ht="52.5" customHeight="1">
      <c r="B18" s="18">
        <v>10</v>
      </c>
      <c r="C18" s="19" t="s">
        <v>170</v>
      </c>
      <c r="D18" s="19" t="s">
        <v>171</v>
      </c>
      <c r="E18" s="19" t="s">
        <v>172</v>
      </c>
      <c r="F18" s="32" t="s">
        <v>41</v>
      </c>
      <c r="G18" s="59" t="s">
        <v>141</v>
      </c>
      <c r="H18" s="33">
        <v>11</v>
      </c>
      <c r="I18" s="23">
        <v>11</v>
      </c>
      <c r="J18" s="18">
        <v>6</v>
      </c>
      <c r="K18" s="18">
        <v>0</v>
      </c>
      <c r="L18" s="18">
        <v>0</v>
      </c>
      <c r="M18" s="18">
        <v>23</v>
      </c>
      <c r="N18" s="18">
        <v>10</v>
      </c>
      <c r="O18" s="18">
        <v>4</v>
      </c>
      <c r="P18" s="18">
        <v>0</v>
      </c>
      <c r="Q18" s="18">
        <v>4</v>
      </c>
      <c r="R18" s="18">
        <v>41</v>
      </c>
      <c r="S18" s="18">
        <v>3</v>
      </c>
      <c r="T18" s="18">
        <v>9</v>
      </c>
      <c r="U18" s="18">
        <v>5</v>
      </c>
      <c r="V18" s="18">
        <v>3</v>
      </c>
      <c r="W18" s="18">
        <v>3</v>
      </c>
      <c r="X18" s="18">
        <v>23</v>
      </c>
      <c r="Y18" s="24">
        <v>70</v>
      </c>
      <c r="Z18" s="62">
        <f t="shared" si="0"/>
        <v>0.7</v>
      </c>
      <c r="AA18" s="26">
        <v>70</v>
      </c>
      <c r="AB18" s="62" t="s">
        <v>53</v>
      </c>
      <c r="AC18" s="28" t="s">
        <v>142</v>
      </c>
    </row>
    <row r="19" spans="2:29" ht="50.25" customHeight="1">
      <c r="B19" s="18">
        <v>11</v>
      </c>
      <c r="C19" s="19" t="s">
        <v>173</v>
      </c>
      <c r="D19" s="19" t="s">
        <v>174</v>
      </c>
      <c r="E19" s="19" t="s">
        <v>175</v>
      </c>
      <c r="F19" s="32" t="s">
        <v>34</v>
      </c>
      <c r="G19" s="59" t="s">
        <v>160</v>
      </c>
      <c r="H19" s="33">
        <v>11</v>
      </c>
      <c r="I19" s="23">
        <v>11</v>
      </c>
      <c r="J19" s="18">
        <v>6</v>
      </c>
      <c r="K19" s="18">
        <v>2</v>
      </c>
      <c r="L19" s="18">
        <v>2</v>
      </c>
      <c r="M19" s="18">
        <v>20</v>
      </c>
      <c r="N19" s="18">
        <v>10</v>
      </c>
      <c r="O19" s="18">
        <v>3</v>
      </c>
      <c r="P19" s="18">
        <v>0</v>
      </c>
      <c r="Q19" s="18">
        <v>4</v>
      </c>
      <c r="R19" s="18">
        <v>37</v>
      </c>
      <c r="S19" s="18">
        <v>1</v>
      </c>
      <c r="T19" s="18">
        <v>9</v>
      </c>
      <c r="U19" s="18">
        <v>5</v>
      </c>
      <c r="V19" s="18">
        <v>3</v>
      </c>
      <c r="W19" s="18">
        <v>2</v>
      </c>
      <c r="X19" s="18">
        <v>20</v>
      </c>
      <c r="Y19" s="24">
        <v>67</v>
      </c>
      <c r="Z19" s="62">
        <f t="shared" si="0"/>
        <v>0.67</v>
      </c>
      <c r="AA19" s="26">
        <v>67</v>
      </c>
      <c r="AB19" s="62" t="s">
        <v>53</v>
      </c>
      <c r="AC19" s="28" t="s">
        <v>161</v>
      </c>
    </row>
    <row r="20" spans="2:29" ht="51" customHeight="1">
      <c r="B20" s="18">
        <v>12</v>
      </c>
      <c r="C20" s="19" t="s">
        <v>176</v>
      </c>
      <c r="D20" s="19" t="s">
        <v>177</v>
      </c>
      <c r="E20" s="19" t="s">
        <v>178</v>
      </c>
      <c r="F20" s="32" t="s">
        <v>41</v>
      </c>
      <c r="G20" s="59" t="s">
        <v>42</v>
      </c>
      <c r="H20" s="33">
        <v>11</v>
      </c>
      <c r="I20" s="23">
        <v>11</v>
      </c>
      <c r="J20" s="18">
        <v>2</v>
      </c>
      <c r="K20" s="18">
        <v>0</v>
      </c>
      <c r="L20" s="18">
        <v>2</v>
      </c>
      <c r="M20" s="18">
        <v>25</v>
      </c>
      <c r="N20" s="18">
        <v>8</v>
      </c>
      <c r="O20" s="18">
        <v>5</v>
      </c>
      <c r="P20" s="18">
        <v>0</v>
      </c>
      <c r="Q20" s="18">
        <v>3</v>
      </c>
      <c r="R20" s="18">
        <v>41</v>
      </c>
      <c r="S20" s="18">
        <v>2</v>
      </c>
      <c r="T20" s="18">
        <v>8</v>
      </c>
      <c r="U20" s="18">
        <v>4</v>
      </c>
      <c r="V20" s="18">
        <v>3</v>
      </c>
      <c r="W20" s="18">
        <v>2</v>
      </c>
      <c r="X20" s="18">
        <v>19</v>
      </c>
      <c r="Y20" s="24">
        <v>64</v>
      </c>
      <c r="Z20" s="62">
        <f t="shared" si="0"/>
        <v>0.64</v>
      </c>
      <c r="AA20" s="26">
        <v>64</v>
      </c>
      <c r="AB20" s="62" t="s">
        <v>53</v>
      </c>
      <c r="AC20" s="28" t="s">
        <v>101</v>
      </c>
    </row>
    <row r="21" spans="2:29" ht="48" customHeight="1">
      <c r="B21" s="18">
        <v>13</v>
      </c>
      <c r="C21" s="19" t="s">
        <v>179</v>
      </c>
      <c r="D21" s="21" t="s">
        <v>180</v>
      </c>
      <c r="E21" s="21" t="s">
        <v>181</v>
      </c>
      <c r="F21" s="20" t="s">
        <v>41</v>
      </c>
      <c r="G21" s="59" t="s">
        <v>42</v>
      </c>
      <c r="H21" s="33">
        <v>11</v>
      </c>
      <c r="I21" s="23">
        <v>11</v>
      </c>
      <c r="J21" s="18">
        <v>5</v>
      </c>
      <c r="K21" s="18">
        <v>0</v>
      </c>
      <c r="L21" s="18">
        <v>0</v>
      </c>
      <c r="M21" s="18">
        <v>15</v>
      </c>
      <c r="N21" s="18">
        <v>9</v>
      </c>
      <c r="O21" s="18">
        <v>7</v>
      </c>
      <c r="P21" s="18">
        <v>5</v>
      </c>
      <c r="Q21" s="18">
        <v>3</v>
      </c>
      <c r="R21" s="18">
        <v>39</v>
      </c>
      <c r="S21" s="18">
        <v>3</v>
      </c>
      <c r="T21" s="18">
        <v>5</v>
      </c>
      <c r="U21" s="18">
        <v>4</v>
      </c>
      <c r="V21" s="18">
        <v>2</v>
      </c>
      <c r="W21" s="18">
        <v>2</v>
      </c>
      <c r="X21" s="18">
        <v>16</v>
      </c>
      <c r="Y21" s="24">
        <v>60</v>
      </c>
      <c r="Z21" s="62">
        <f t="shared" si="0"/>
        <v>0.6</v>
      </c>
      <c r="AA21" s="26">
        <v>60</v>
      </c>
      <c r="AB21" s="62" t="s">
        <v>53</v>
      </c>
      <c r="AC21" s="28" t="s">
        <v>101</v>
      </c>
    </row>
    <row r="22" spans="2:29" ht="75.75" customHeight="1">
      <c r="B22" s="18">
        <v>14</v>
      </c>
      <c r="C22" s="19" t="s">
        <v>182</v>
      </c>
      <c r="D22" s="19" t="s">
        <v>183</v>
      </c>
      <c r="E22" s="19" t="s">
        <v>172</v>
      </c>
      <c r="F22" s="32" t="s">
        <v>41</v>
      </c>
      <c r="G22" s="59" t="s">
        <v>82</v>
      </c>
      <c r="H22" s="33">
        <v>11</v>
      </c>
      <c r="I22" s="23">
        <v>11</v>
      </c>
      <c r="J22" s="18">
        <v>5</v>
      </c>
      <c r="K22" s="18">
        <v>0</v>
      </c>
      <c r="L22" s="18">
        <v>2</v>
      </c>
      <c r="M22" s="18">
        <v>15</v>
      </c>
      <c r="N22" s="18">
        <v>7</v>
      </c>
      <c r="O22" s="18">
        <v>3</v>
      </c>
      <c r="P22" s="18">
        <v>5</v>
      </c>
      <c r="Q22" s="18">
        <v>2</v>
      </c>
      <c r="R22" s="18">
        <v>32</v>
      </c>
      <c r="S22" s="18">
        <v>2</v>
      </c>
      <c r="T22" s="18">
        <v>8</v>
      </c>
      <c r="U22" s="18">
        <v>4</v>
      </c>
      <c r="V22" s="18">
        <v>3</v>
      </c>
      <c r="W22" s="18">
        <v>2</v>
      </c>
      <c r="X22" s="18">
        <v>19</v>
      </c>
      <c r="Y22" s="24">
        <v>58</v>
      </c>
      <c r="Z22" s="62">
        <f t="shared" si="0"/>
        <v>0.58</v>
      </c>
      <c r="AA22" s="26">
        <v>58</v>
      </c>
      <c r="AB22" s="62" t="s">
        <v>53</v>
      </c>
      <c r="AC22" s="28" t="s">
        <v>184</v>
      </c>
    </row>
    <row r="23" spans="2:29" ht="55.5" customHeight="1">
      <c r="B23" s="18">
        <v>15</v>
      </c>
      <c r="C23" s="19" t="s">
        <v>185</v>
      </c>
      <c r="D23" s="19" t="s">
        <v>39</v>
      </c>
      <c r="E23" s="19" t="s">
        <v>186</v>
      </c>
      <c r="F23" s="32" t="s">
        <v>187</v>
      </c>
      <c r="G23" s="59" t="s">
        <v>188</v>
      </c>
      <c r="H23" s="33">
        <v>11</v>
      </c>
      <c r="I23" s="23">
        <v>11</v>
      </c>
      <c r="J23" s="18">
        <v>6</v>
      </c>
      <c r="K23" s="18">
        <v>2</v>
      </c>
      <c r="L23" s="18">
        <v>0</v>
      </c>
      <c r="M23" s="18">
        <v>15</v>
      </c>
      <c r="N23" s="18">
        <v>7</v>
      </c>
      <c r="O23" s="18">
        <v>5</v>
      </c>
      <c r="P23" s="18">
        <v>5</v>
      </c>
      <c r="Q23" s="18">
        <v>4</v>
      </c>
      <c r="R23" s="18">
        <v>36</v>
      </c>
      <c r="S23" s="18">
        <v>1</v>
      </c>
      <c r="T23" s="18">
        <v>2</v>
      </c>
      <c r="U23" s="18">
        <v>1</v>
      </c>
      <c r="V23" s="18">
        <v>2</v>
      </c>
      <c r="W23" s="18">
        <v>1</v>
      </c>
      <c r="X23" s="18">
        <v>7</v>
      </c>
      <c r="Y23" s="24">
        <v>51</v>
      </c>
      <c r="Z23" s="62">
        <f t="shared" si="0"/>
        <v>0.51</v>
      </c>
      <c r="AA23" s="26">
        <v>51</v>
      </c>
      <c r="AB23" s="62" t="s">
        <v>53</v>
      </c>
      <c r="AC23" s="28" t="s">
        <v>189</v>
      </c>
    </row>
    <row r="24" spans="2:29" ht="78.75" customHeight="1">
      <c r="B24" s="18">
        <v>16</v>
      </c>
      <c r="C24" s="19" t="s">
        <v>190</v>
      </c>
      <c r="D24" s="19" t="s">
        <v>191</v>
      </c>
      <c r="E24" s="19" t="s">
        <v>55</v>
      </c>
      <c r="F24" s="32" t="s">
        <v>41</v>
      </c>
      <c r="G24" s="59" t="s">
        <v>192</v>
      </c>
      <c r="H24" s="33">
        <v>11</v>
      </c>
      <c r="I24" s="23">
        <v>11</v>
      </c>
      <c r="J24" s="18">
        <v>4</v>
      </c>
      <c r="K24" s="18">
        <v>1</v>
      </c>
      <c r="L24" s="18">
        <v>2</v>
      </c>
      <c r="M24" s="18">
        <v>15</v>
      </c>
      <c r="N24" s="18">
        <v>5</v>
      </c>
      <c r="O24" s="18">
        <v>0</v>
      </c>
      <c r="P24" s="18">
        <v>0</v>
      </c>
      <c r="Q24" s="18">
        <v>4</v>
      </c>
      <c r="R24" s="18">
        <v>24</v>
      </c>
      <c r="S24" s="18">
        <v>2</v>
      </c>
      <c r="T24" s="18">
        <v>5</v>
      </c>
      <c r="U24" s="18">
        <v>3</v>
      </c>
      <c r="V24" s="18">
        <v>2</v>
      </c>
      <c r="W24" s="18">
        <v>2</v>
      </c>
      <c r="X24" s="18">
        <v>14</v>
      </c>
      <c r="Y24" s="24">
        <v>45</v>
      </c>
      <c r="Z24" s="62">
        <f t="shared" si="0"/>
        <v>0.45</v>
      </c>
      <c r="AA24" s="26">
        <v>45</v>
      </c>
      <c r="AB24" s="62" t="s">
        <v>53</v>
      </c>
      <c r="AC24" s="28" t="s">
        <v>193</v>
      </c>
    </row>
    <row r="26" spans="3:17" ht="15.75">
      <c r="C26" s="38"/>
      <c r="D26" s="39" t="s">
        <v>63</v>
      </c>
      <c r="E26" s="39"/>
      <c r="F26" s="39"/>
      <c r="G26" s="39"/>
      <c r="H26" s="39"/>
      <c r="I26" s="40"/>
      <c r="J26" s="41" t="s">
        <v>64</v>
      </c>
      <c r="K26" s="42"/>
      <c r="L26" s="42"/>
      <c r="M26" s="42"/>
      <c r="N26" s="42"/>
      <c r="O26" s="42"/>
      <c r="P26" s="42"/>
      <c r="Q26" s="1" t="s">
        <v>65</v>
      </c>
    </row>
    <row r="27" spans="3:17" ht="15.75">
      <c r="C27" s="38"/>
      <c r="D27" s="43" t="s">
        <v>66</v>
      </c>
      <c r="E27" s="43"/>
      <c r="F27" s="43"/>
      <c r="G27" s="43"/>
      <c r="H27" s="43"/>
      <c r="I27" s="40"/>
      <c r="J27" s="41" t="s">
        <v>64</v>
      </c>
      <c r="K27" s="42"/>
      <c r="L27" s="42"/>
      <c r="M27" s="42"/>
      <c r="N27" s="42"/>
      <c r="O27" s="42"/>
      <c r="P27" s="42"/>
      <c r="Q27" s="1" t="s">
        <v>65</v>
      </c>
    </row>
    <row r="28" spans="4:17" ht="15">
      <c r="D28" s="43" t="s">
        <v>67</v>
      </c>
      <c r="E28" s="43"/>
      <c r="F28" s="43"/>
      <c r="G28" s="43"/>
      <c r="H28" s="43"/>
      <c r="I28" s="40"/>
      <c r="J28" s="41" t="s">
        <v>64</v>
      </c>
      <c r="K28" s="42"/>
      <c r="L28" s="42"/>
      <c r="M28" s="42"/>
      <c r="N28" s="42"/>
      <c r="O28" s="42"/>
      <c r="P28" s="42"/>
      <c r="Q28" s="1" t="s">
        <v>65</v>
      </c>
    </row>
    <row r="29" spans="4:17" ht="15">
      <c r="D29" s="39" t="s">
        <v>68</v>
      </c>
      <c r="E29" s="39"/>
      <c r="F29" s="39"/>
      <c r="G29" s="39"/>
      <c r="H29" s="39"/>
      <c r="I29" s="40"/>
      <c r="J29" s="41" t="s">
        <v>64</v>
      </c>
      <c r="K29" s="42"/>
      <c r="L29" s="42"/>
      <c r="M29" s="42"/>
      <c r="N29" s="42"/>
      <c r="O29" s="42"/>
      <c r="P29" s="42"/>
      <c r="Q29" s="1" t="s">
        <v>65</v>
      </c>
    </row>
    <row r="30" spans="4:17" ht="15">
      <c r="D30" s="43" t="s">
        <v>69</v>
      </c>
      <c r="E30" s="43"/>
      <c r="F30" s="43"/>
      <c r="G30" s="43"/>
      <c r="H30" s="43"/>
      <c r="I30" s="40"/>
      <c r="J30" s="41" t="s">
        <v>64</v>
      </c>
      <c r="K30" s="42"/>
      <c r="L30" s="42"/>
      <c r="M30" s="42"/>
      <c r="N30" s="42"/>
      <c r="O30" s="42"/>
      <c r="P30" s="42"/>
      <c r="Q30" s="1" t="s">
        <v>65</v>
      </c>
    </row>
    <row r="31" spans="4:17" ht="15">
      <c r="D31" s="43" t="s">
        <v>70</v>
      </c>
      <c r="E31" s="43"/>
      <c r="F31" s="43"/>
      <c r="G31" s="43"/>
      <c r="H31" s="43"/>
      <c r="I31" s="40"/>
      <c r="J31" s="41" t="s">
        <v>64</v>
      </c>
      <c r="K31" s="42"/>
      <c r="L31" s="42"/>
      <c r="M31" s="42"/>
      <c r="N31" s="42"/>
      <c r="O31" s="42"/>
      <c r="P31" s="42"/>
      <c r="Q31" s="1" t="s">
        <v>65</v>
      </c>
    </row>
    <row r="32" spans="4:17" ht="15">
      <c r="D32" s="43" t="s">
        <v>71</v>
      </c>
      <c r="E32" s="43"/>
      <c r="F32" s="43"/>
      <c r="G32" s="43"/>
      <c r="H32" s="43"/>
      <c r="I32" s="40"/>
      <c r="J32" s="41" t="s">
        <v>64</v>
      </c>
      <c r="K32" s="42"/>
      <c r="L32" s="42"/>
      <c r="M32" s="42"/>
      <c r="N32" s="42"/>
      <c r="O32" s="42"/>
      <c r="P32" s="42"/>
      <c r="Q32" s="1" t="s">
        <v>65</v>
      </c>
    </row>
    <row r="33" spans="4:17" ht="15">
      <c r="D33" s="39" t="s">
        <v>72</v>
      </c>
      <c r="E33" s="39"/>
      <c r="F33" s="39"/>
      <c r="G33" s="39"/>
      <c r="H33" s="39"/>
      <c r="I33" s="40"/>
      <c r="J33" s="41" t="s">
        <v>64</v>
      </c>
      <c r="K33" s="42"/>
      <c r="L33" s="42"/>
      <c r="M33" s="42"/>
      <c r="N33" s="42"/>
      <c r="O33" s="42"/>
      <c r="P33" s="42"/>
      <c r="Q33" s="1" t="s">
        <v>65</v>
      </c>
    </row>
    <row r="34" ht="15">
      <c r="D34" s="1" t="s">
        <v>73</v>
      </c>
    </row>
    <row r="35" ht="15">
      <c r="D35" s="1" t="s">
        <v>74</v>
      </c>
    </row>
    <row r="36" ht="15">
      <c r="D36" s="1" t="s">
        <v>75</v>
      </c>
    </row>
    <row r="37" ht="15">
      <c r="D37" s="1" t="s">
        <v>76</v>
      </c>
    </row>
    <row r="38" ht="15">
      <c r="D38" s="1" t="s">
        <v>77</v>
      </c>
    </row>
  </sheetData>
  <sheetProtection selectLockedCells="1" selectUnlockedCells="1"/>
  <mergeCells count="26">
    <mergeCell ref="B1:AC1"/>
    <mergeCell ref="B3:AC3"/>
    <mergeCell ref="D4:AC4"/>
    <mergeCell ref="E5:AC5"/>
    <mergeCell ref="B7:B8"/>
    <mergeCell ref="C7:C8"/>
    <mergeCell ref="D7:D8"/>
    <mergeCell ref="E7:E8"/>
    <mergeCell ref="F7:F8"/>
    <mergeCell ref="G7:G8"/>
    <mergeCell ref="H7:H8"/>
    <mergeCell ref="I7:I8"/>
    <mergeCell ref="J7:X7"/>
    <mergeCell ref="Y7:Y8"/>
    <mergeCell ref="Z7:Z8"/>
    <mergeCell ref="AA7:AA8"/>
    <mergeCell ref="AB7:AB8"/>
    <mergeCell ref="AC7:AC8"/>
    <mergeCell ref="K26:P26"/>
    <mergeCell ref="K27:P27"/>
    <mergeCell ref="K28:P28"/>
    <mergeCell ref="K29:P29"/>
    <mergeCell ref="K30:P30"/>
    <mergeCell ref="K31:P31"/>
    <mergeCell ref="K32:P32"/>
    <mergeCell ref="K33:P33"/>
  </mergeCells>
  <conditionalFormatting sqref="AC9:AC24">
    <cfRule type="cellIs" priority="1" dxfId="0" operator="equal" stopIfTrue="1">
      <formula>"I"</formula>
    </cfRule>
  </conditionalFormatting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2022-03-04T12:09:57Z</dcterms:modified>
  <cp:category/>
  <cp:version/>
  <cp:contentType/>
  <cp:contentStatus/>
  <cp:revision>1</cp:revision>
</cp:coreProperties>
</file>