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90" windowHeight="7680" activeTab="1"/>
  </bookViews>
  <sheets>
    <sheet name="9 класс" sheetId="4" r:id="rId1"/>
    <sheet name="10 класс" sheetId="5" r:id="rId2"/>
    <sheet name="11 класс" sheetId="3" r:id="rId3"/>
  </sheets>
  <definedNames>
    <definedName name="_xlnm._FilterDatabase" localSheetId="1" hidden="1">'10 класс'!$A$3:$R$3</definedName>
    <definedName name="_xlnm._FilterDatabase" localSheetId="2" hidden="1">'11 класс'!$A$3:$R$3</definedName>
    <definedName name="_xlnm._FilterDatabase" localSheetId="0" hidden="1">'9 класс'!$A$3:$R$3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4"/>
  <c r="M4"/>
  <c r="M8" i="3"/>
  <c r="M20"/>
  <c r="M5" i="5"/>
  <c r="M17"/>
  <c r="K25" i="3"/>
  <c r="M25" s="1"/>
  <c r="K23"/>
  <c r="M23" s="1"/>
  <c r="K22"/>
  <c r="M22" s="1"/>
  <c r="K15"/>
  <c r="M15" s="1"/>
  <c r="K13"/>
  <c r="M13" s="1"/>
  <c r="K28"/>
  <c r="M28" s="1"/>
  <c r="K4"/>
  <c r="M4" s="1"/>
  <c r="K19"/>
  <c r="M19" s="1"/>
  <c r="K10"/>
  <c r="M10" s="1"/>
  <c r="K9"/>
  <c r="M9" s="1"/>
  <c r="K18"/>
  <c r="M18" s="1"/>
  <c r="K17"/>
  <c r="M17" s="1"/>
  <c r="K5"/>
  <c r="M5" s="1"/>
  <c r="K12"/>
  <c r="M12" s="1"/>
  <c r="K8"/>
  <c r="K11"/>
  <c r="M11" s="1"/>
  <c r="K6"/>
  <c r="M6" s="1"/>
  <c r="K20"/>
  <c r="K27"/>
  <c r="M27" s="1"/>
  <c r="K24"/>
  <c r="M24" s="1"/>
  <c r="K29"/>
  <c r="M29" s="1"/>
  <c r="K21"/>
  <c r="M21" s="1"/>
  <c r="K16"/>
  <c r="M16" s="1"/>
  <c r="K14"/>
  <c r="M14" s="1"/>
  <c r="K26"/>
  <c r="M26" s="1"/>
  <c r="K7"/>
  <c r="M7" s="1"/>
  <c r="K19" i="5"/>
  <c r="M19" s="1"/>
  <c r="K26"/>
  <c r="M26" s="1"/>
  <c r="K15"/>
  <c r="M15" s="1"/>
  <c r="K25"/>
  <c r="M25" s="1"/>
  <c r="K20"/>
  <c r="M20" s="1"/>
  <c r="K14"/>
  <c r="M14" s="1"/>
  <c r="K17"/>
  <c r="K8"/>
  <c r="M8" s="1"/>
  <c r="K21"/>
  <c r="M21" s="1"/>
  <c r="K6"/>
  <c r="M6" s="1"/>
  <c r="K13"/>
  <c r="M13" s="1"/>
  <c r="K9"/>
  <c r="M9" s="1"/>
  <c r="K4"/>
  <c r="M4" s="1"/>
  <c r="K12"/>
  <c r="M12" s="1"/>
  <c r="K11"/>
  <c r="M11" s="1"/>
  <c r="K23"/>
  <c r="M23" s="1"/>
  <c r="K24"/>
  <c r="M24" s="1"/>
  <c r="K16"/>
  <c r="M16" s="1"/>
  <c r="K5"/>
  <c r="K18"/>
  <c r="M18" s="1"/>
  <c r="K22"/>
  <c r="M22" s="1"/>
  <c r="K7"/>
  <c r="M7" s="1"/>
  <c r="K10"/>
  <c r="M10" s="1"/>
  <c r="K8" i="4"/>
  <c r="M8" s="1"/>
  <c r="K6"/>
  <c r="M6" s="1"/>
  <c r="K7"/>
  <c r="M7" s="1"/>
  <c r="K5"/>
  <c r="K4"/>
</calcChain>
</file>

<file path=xl/sharedStrings.xml><?xml version="1.0" encoding="utf-8"?>
<sst xmlns="http://schemas.openxmlformats.org/spreadsheetml/2006/main" count="493" uniqueCount="276">
  <si>
    <t>Английский язык</t>
  </si>
  <si>
    <t>№</t>
  </si>
  <si>
    <t>Фамилия</t>
  </si>
  <si>
    <t>Имя</t>
  </si>
  <si>
    <t>Отчество</t>
  </si>
  <si>
    <t>Образовательное учреждение</t>
  </si>
  <si>
    <t>Класс обучения</t>
  </si>
  <si>
    <t>ФИО учителя/тренера</t>
  </si>
  <si>
    <t>Регистрационный номер                                         06.02.2023</t>
  </si>
  <si>
    <t>Шифр                        06.02.2023</t>
  </si>
  <si>
    <t>Регистрационный номер                                         07.02.2023</t>
  </si>
  <si>
    <t>9-01_1</t>
  </si>
  <si>
    <t>9-02_1</t>
  </si>
  <si>
    <t>11-01_1</t>
  </si>
  <si>
    <t>11-02_1</t>
  </si>
  <si>
    <t>11-03_1</t>
  </si>
  <si>
    <t>11-04_1</t>
  </si>
  <si>
    <t>11-05_1</t>
  </si>
  <si>
    <t>11-06_1</t>
  </si>
  <si>
    <t>11-07_1</t>
  </si>
  <si>
    <t>11-08_1</t>
  </si>
  <si>
    <t>11-09_1</t>
  </si>
  <si>
    <t>11-10_1</t>
  </si>
  <si>
    <t>11-11_1</t>
  </si>
  <si>
    <t>11-12_1</t>
  </si>
  <si>
    <t>11-13_1</t>
  </si>
  <si>
    <t>11-14_1</t>
  </si>
  <si>
    <t>11-15_1</t>
  </si>
  <si>
    <t>11-16_1</t>
  </si>
  <si>
    <t>11-17_1</t>
  </si>
  <si>
    <t>11-18_1</t>
  </si>
  <si>
    <t>11-19_1</t>
  </si>
  <si>
    <t>11-20_1</t>
  </si>
  <si>
    <t>11-21_1</t>
  </si>
  <si>
    <t>11-22_1</t>
  </si>
  <si>
    <t>11-23_1</t>
  </si>
  <si>
    <t>11-24_1</t>
  </si>
  <si>
    <t>11-25_1</t>
  </si>
  <si>
    <t>11-26_1</t>
  </si>
  <si>
    <t>Ауд/Чтение</t>
  </si>
  <si>
    <t>ЛГТ</t>
  </si>
  <si>
    <t>Письмо</t>
  </si>
  <si>
    <t>Говорение</t>
  </si>
  <si>
    <t>10-01_1</t>
  </si>
  <si>
    <t>10-02_1</t>
  </si>
  <si>
    <t>10-03_1</t>
  </si>
  <si>
    <t>10-04_1</t>
  </si>
  <si>
    <t>10-05_1</t>
  </si>
  <si>
    <t>10-06_1</t>
  </si>
  <si>
    <t>10-07_1</t>
  </si>
  <si>
    <t>10-08_1</t>
  </si>
  <si>
    <t>10-09_1</t>
  </si>
  <si>
    <t>10-10_1</t>
  </si>
  <si>
    <t>10-11_1</t>
  </si>
  <si>
    <t>10-12_1</t>
  </si>
  <si>
    <t>10-13_1</t>
  </si>
  <si>
    <t>10-14_1</t>
  </si>
  <si>
    <t>10-15_1</t>
  </si>
  <si>
    <t>10-16_1</t>
  </si>
  <si>
    <t>10-17_1</t>
  </si>
  <si>
    <t>10-18_1</t>
  </si>
  <si>
    <t>10-19_1</t>
  </si>
  <si>
    <t>10-20_1</t>
  </si>
  <si>
    <t>10-21_1</t>
  </si>
  <si>
    <t>10-22_1</t>
  </si>
  <si>
    <t>10-23_1</t>
  </si>
  <si>
    <t>10 класс</t>
  </si>
  <si>
    <t>9 класс</t>
  </si>
  <si>
    <t>9-03_1</t>
  </si>
  <si>
    <t>9-04_1</t>
  </si>
  <si>
    <t>9-05_1</t>
  </si>
  <si>
    <t>11 класс</t>
  </si>
  <si>
    <t>Общий балл</t>
  </si>
  <si>
    <t>Апелляция</t>
  </si>
  <si>
    <t>Итоговый балл</t>
  </si>
  <si>
    <t>нет</t>
  </si>
  <si>
    <t>Всего баллов</t>
  </si>
  <si>
    <t>Кривенкова Надежда Михайловна</t>
  </si>
  <si>
    <t>Государственное бюджетное образовательное учреждение города Севастополя «Средняя общеобразовательная школа № 3 с углубленным изучением английского языка имени Александра Невского»</t>
  </si>
  <si>
    <t>Мефаник</t>
  </si>
  <si>
    <t>Карина</t>
  </si>
  <si>
    <t>Витальевна</t>
  </si>
  <si>
    <t>Гладышева</t>
  </si>
  <si>
    <t>Мария</t>
  </si>
  <si>
    <t>Олеговна</t>
  </si>
  <si>
    <t>Государственное бюджетное образовательное учреждение города Севастополя «Средняя общеобразовательная школа № 57 с реализацией дополнительных программ в области искусств имени дважды Героя Советского Союза маршала авиации Савицкого Евгения Яковлевича»</t>
  </si>
  <si>
    <t>Шуляченко Анна Андреевна</t>
  </si>
  <si>
    <t>Ткаченко</t>
  </si>
  <si>
    <t>Александра</t>
  </si>
  <si>
    <t>Давидовна</t>
  </si>
  <si>
    <t>Александра-Аиша</t>
  </si>
  <si>
    <t>Хохрякова Дарья Федоровна</t>
  </si>
  <si>
    <t>Чередниченко</t>
  </si>
  <si>
    <t>Дарья</t>
  </si>
  <si>
    <t>Валериевна</t>
  </si>
  <si>
    <t>Государственное бюджетное общеобразовательное учреждение города Севастополя «Гимназия № 24»</t>
  </si>
  <si>
    <t>Ковальчук Екатерина Сергеевна</t>
  </si>
  <si>
    <t>Дроздов</t>
  </si>
  <si>
    <t>Вадим</t>
  </si>
  <si>
    <t>Александрович</t>
  </si>
  <si>
    <t>Федорова</t>
  </si>
  <si>
    <t>Александровна</t>
  </si>
  <si>
    <t>Крыловецкая Людмила Васильевна</t>
  </si>
  <si>
    <t>Некрасов</t>
  </si>
  <si>
    <t>Иван</t>
  </si>
  <si>
    <t>Михайлович</t>
  </si>
  <si>
    <t>Алюшкина</t>
  </si>
  <si>
    <t>Полина</t>
  </si>
  <si>
    <t>Лицей-предуниверсарий федерального государственного автономного образовательного учреждения высшего образования «Севастопольский государственный университет»</t>
  </si>
  <si>
    <t>Машкова  Ирина Владимировна</t>
  </si>
  <si>
    <t>Нороха</t>
  </si>
  <si>
    <t>Нестор</t>
  </si>
  <si>
    <t>Тарасович</t>
  </si>
  <si>
    <t>Государственное бюджетное общеобразовательное учреждение города Севастополя «Инженерная школа»</t>
  </si>
  <si>
    <t>Молчанова Оксана Анатольевна</t>
  </si>
  <si>
    <t>Чалая</t>
  </si>
  <si>
    <t>Алексеевна</t>
  </si>
  <si>
    <t>Шилов</t>
  </si>
  <si>
    <t>Олег</t>
  </si>
  <si>
    <t>Андреевич</t>
  </si>
  <si>
    <t>Государственное бюджетное образовательное учреждение города Севастополя «Средняя общеобразовательная школа № 41»</t>
  </si>
  <si>
    <t>Агапонова Елена Васильевна</t>
  </si>
  <si>
    <t>Михайлов</t>
  </si>
  <si>
    <t xml:space="preserve">Артём </t>
  </si>
  <si>
    <t>Вадимович</t>
  </si>
  <si>
    <t>Государственное бюджетное общеобразовательное учреждение города Севастополя «Гимназия № 7 имени В.И. Великого»</t>
  </si>
  <si>
    <t>Кельбас Анастасия Леонидовна</t>
  </si>
  <si>
    <t>Сидоров</t>
  </si>
  <si>
    <t>Богдан</t>
  </si>
  <si>
    <t>Георгиевич</t>
  </si>
  <si>
    <t>Государственное бюджетное общеобразовательное учреждение города Севастополя «Гимназия № 1 им. А.С. Пушкина»</t>
  </si>
  <si>
    <t>Сургуч Наталья Анатольевна</t>
  </si>
  <si>
    <t>Абед</t>
  </si>
  <si>
    <t>Таля</t>
  </si>
  <si>
    <t>Мохаммад</t>
  </si>
  <si>
    <t>Государственное бюджетное общеобразовательное учреждение города Севастополя «ШКОЛА ЭКОТЕХ+»</t>
  </si>
  <si>
    <t>Сверкунова Вероника Геннадьевна</t>
  </si>
  <si>
    <t>Немирич</t>
  </si>
  <si>
    <t>Кристина</t>
  </si>
  <si>
    <t>Геннадьевна</t>
  </si>
  <si>
    <t>Государственное бюджетное образовательное учреждение города Севастополя «Севастопольский политехнический лицей»</t>
  </si>
  <si>
    <t>Батурина Оксана Геннадиевна</t>
  </si>
  <si>
    <t>Цифиров</t>
  </si>
  <si>
    <t>Виталий</t>
  </si>
  <si>
    <t>Сергеевич</t>
  </si>
  <si>
    <t>Уоррен</t>
  </si>
  <si>
    <t>Анастасия</t>
  </si>
  <si>
    <t>Частное учреждение общеобразовательная организация школа «Мои Горизонты»</t>
  </si>
  <si>
    <t>Зубчевская Анна Сергеевна</t>
  </si>
  <si>
    <t>Нафгутдинов</t>
  </si>
  <si>
    <t>Ренат</t>
  </si>
  <si>
    <t>Фаридович</t>
  </si>
  <si>
    <t>Пиденко</t>
  </si>
  <si>
    <t>Сергеевна</t>
  </si>
  <si>
    <t>Государственное бюджетное образовательное учреждение города Севастополя «Средняя общеобразовательная школа № 23 имени Б.А. Кучера»</t>
  </si>
  <si>
    <t xml:space="preserve">Дамберг Мария Александровна </t>
  </si>
  <si>
    <t>Скляров</t>
  </si>
  <si>
    <t>Волков</t>
  </si>
  <si>
    <t>Евгений</t>
  </si>
  <si>
    <t>Луга</t>
  </si>
  <si>
    <t>Государственное бюджетное образовательное учреждение города Севастополя «Средняя общеобразовательная школа № 31»</t>
  </si>
  <si>
    <t>Чуишева Анна Алексеевна</t>
  </si>
  <si>
    <t>Шейко</t>
  </si>
  <si>
    <t>Никита</t>
  </si>
  <si>
    <t>Кириллович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</si>
  <si>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 имени Героя Советского Союза Петра Павловича Павлова»</t>
  </si>
  <si>
    <t>Штин Ольга Шамильевна</t>
  </si>
  <si>
    <t>Хомутова</t>
  </si>
  <si>
    <t>Николаевна</t>
  </si>
  <si>
    <t>Романько</t>
  </si>
  <si>
    <t>Павел</t>
  </si>
  <si>
    <t>Олегович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</si>
  <si>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</si>
  <si>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Буравенкова Наталья Анатольевна</t>
  </si>
  <si>
    <t>Мамонова</t>
  </si>
  <si>
    <t>Диана</t>
  </si>
  <si>
    <t>Андреевна</t>
  </si>
  <si>
    <t>Суханова Ольга Анатольевна</t>
  </si>
  <si>
    <t>Долгов</t>
  </si>
  <si>
    <t>Государственное бюджетное образовательное учреждение города Севастополя «Средняя общеобразовательная школа № 54 имени Ю.А. Гагарина»</t>
  </si>
  <si>
    <t>Оскольская Татьяна Алексеевна</t>
  </si>
  <si>
    <t>Кучерявая</t>
  </si>
  <si>
    <t>Ксения</t>
  </si>
  <si>
    <t>Максимовна</t>
  </si>
  <si>
    <t>Государственное бюджетное образовательное учреждение города Севастополя «Средняя общеобразовательная школа № 48»</t>
  </si>
  <si>
    <t>Жукова Юлия Георгиевна</t>
  </si>
  <si>
    <t>Борискин</t>
  </si>
  <si>
    <t>Алексей</t>
  </si>
  <si>
    <t>Евгеньевич</t>
  </si>
  <si>
    <t>Государственное бюджетное общеобразовательное учреждение города Севастополя «Билингвальная гимназия № 2»</t>
  </si>
  <si>
    <t>Гассиева Татьяна Михайловна</t>
  </si>
  <si>
    <t>Радюк</t>
  </si>
  <si>
    <t>Елизавета</t>
  </si>
  <si>
    <t>Петровна</t>
  </si>
  <si>
    <t>Государственное бюджетное образовательное учреждение города Севастополя «Средняя общеобразовательная школа № 19 с углубленным изучением английского языка имени Героя Советского Союза Петра Павловича Павлова»</t>
  </si>
  <si>
    <t>Бурячик Светлана Сергеевна</t>
  </si>
  <si>
    <t>Лихенко</t>
  </si>
  <si>
    <t>Артем</t>
  </si>
  <si>
    <t>Тихонова Наталья Александровна</t>
  </si>
  <si>
    <t>Кисляков</t>
  </si>
  <si>
    <t>Тимофей</t>
  </si>
  <si>
    <t>Вячеславович</t>
  </si>
  <si>
    <t>Филиал федерального государственного казённого общеобразовательного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</si>
  <si>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Яковлев Кирилл Александрович</t>
  </si>
  <si>
    <t>Глазкова</t>
  </si>
  <si>
    <t>Кира</t>
  </si>
  <si>
    <t>Пилипюк</t>
  </si>
  <si>
    <t>Евгения</t>
  </si>
  <si>
    <t>Государственное бюджетное общеобразовательное учреждение города Севастополя «Гимназия № 8 имени Н.Т. Хрусталёва»</t>
  </si>
  <si>
    <t>Демидова Ирина Олеговна</t>
  </si>
  <si>
    <t>Чернявский</t>
  </si>
  <si>
    <t>Владимир</t>
  </si>
  <si>
    <t>Викторович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</si>
  <si>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Сов. Союза В.И. Колядина»</t>
  </si>
  <si>
    <t>Суркова Ксения Игоревна</t>
  </si>
  <si>
    <t>Дрючина</t>
  </si>
  <si>
    <t>Государственное бюджетное образовательное учреждение города Севастополя «Гимназия № 1 имени А.С.Пушкина»</t>
  </si>
  <si>
    <t>Хацкевич Милана Владимировна</t>
  </si>
  <si>
    <t>Гончаренко</t>
  </si>
  <si>
    <t>Данил</t>
  </si>
  <si>
    <t>Артемович</t>
  </si>
  <si>
    <t>Кузьмин</t>
  </si>
  <si>
    <t>Сергей</t>
  </si>
  <si>
    <t>Желонкина Татьяна Серафимовна</t>
  </si>
  <si>
    <t>Гедзик</t>
  </si>
  <si>
    <t>Валерьевна</t>
  </si>
  <si>
    <t>Бойко</t>
  </si>
  <si>
    <t>Аделина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</si>
  <si>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</si>
  <si>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Севостьянова Надежда Владимировна</t>
  </si>
  <si>
    <t>Костромичёв</t>
  </si>
  <si>
    <t>Александр</t>
  </si>
  <si>
    <t>Даниилович</t>
  </si>
  <si>
    <t>Притуляк</t>
  </si>
  <si>
    <t>Ярослава</t>
  </si>
  <si>
    <t>Леонидовна</t>
  </si>
  <si>
    <t>Макарова Ирина Олеговна</t>
  </si>
  <si>
    <t>Крайнова</t>
  </si>
  <si>
    <t>Алексия</t>
  </si>
  <si>
    <t>Игоревна</t>
  </si>
  <si>
    <t>Беседина</t>
  </si>
  <si>
    <t>Станиславовна</t>
  </si>
  <si>
    <t>Калуга</t>
  </si>
  <si>
    <t>Михаил</t>
  </si>
  <si>
    <t>Владимирович</t>
  </si>
  <si>
    <t>Тарасов</t>
  </si>
  <si>
    <t>Дмитриевич</t>
  </si>
  <si>
    <t>Государственное бюджетное образовательное учреждение города Севастополя «Средняя общеобразовательная школа № 34 имени Александра Шостака»</t>
  </si>
  <si>
    <t>Ивашина Марина Юрьевна</t>
  </si>
  <si>
    <t>Андронова</t>
  </si>
  <si>
    <t>Государственное бюджетное образовательное учреждение города Севастополя «Средняя общеобразовательная школа № 38 имени Н.В. Челнокова»</t>
  </si>
  <si>
    <t>Кирнос Ксения Алексеевна</t>
  </si>
  <si>
    <t>Терновой</t>
  </si>
  <si>
    <t>Матвей</t>
  </si>
  <si>
    <t>Иванович</t>
  </si>
  <si>
    <t>Коробко</t>
  </si>
  <si>
    <t>Гилязов</t>
  </si>
  <si>
    <t>Валерий</t>
  </si>
  <si>
    <t>Русланович</t>
  </si>
  <si>
    <t>Государственное бюджетное образовательное учреждение города Севастополя «Средняя общеобразовательная школа № 9»</t>
  </si>
  <si>
    <t>Хвалько Ираида Сергеевна</t>
  </si>
  <si>
    <t>Красова</t>
  </si>
  <si>
    <t>София</t>
  </si>
  <si>
    <t>Логвинчук</t>
  </si>
  <si>
    <t>Максим</t>
  </si>
  <si>
    <t>Государственное бюджетное общеобразовательное учреждение города Севастополя «Гимназия № 5»</t>
  </si>
  <si>
    <t>Гриненко Людмила Дмитриевна</t>
  </si>
  <si>
    <t>Будник</t>
  </si>
  <si>
    <t>Панов</t>
  </si>
  <si>
    <t>Государственное бюджетное образовательное учреждение города Севастополя «Билингвальная гимназия № 2»</t>
  </si>
  <si>
    <t xml:space="preserve">Статус </t>
  </si>
  <si>
    <t>победитель</t>
  </si>
  <si>
    <t>призер</t>
  </si>
  <si>
    <t>Статус</t>
  </si>
  <si>
    <t>участник</t>
  </si>
  <si>
    <t>Результаты регионального этапа всероссийской олимпиады школьников в 2022/23 учебном году в городе Севастополе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</si>
</sst>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Fill="1"/>
    <xf numFmtId="0" fontId="3" fillId="2" borderId="3" xfId="0" applyFont="1" applyFill="1" applyBorder="1" applyAlignment="1" applyProtection="1">
      <alignment horizontal="left" vertical="center"/>
      <protection locked="0" hidden="1"/>
    </xf>
    <xf numFmtId="0" fontId="3" fillId="2" borderId="3" xfId="0" applyFont="1" applyFill="1" applyBorder="1" applyAlignment="1" applyProtection="1">
      <alignment vertical="center" wrapText="1"/>
      <protection locked="0" hidden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/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Fill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wrapText="1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ont="1" applyBorder="1" applyAlignment="1">
      <alignment vertical="center" wrapText="1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7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topLeftCell="D1" workbookViewId="0">
      <selection activeCell="D14" sqref="D14"/>
    </sheetView>
  </sheetViews>
  <sheetFormatPr defaultRowHeight="15"/>
  <cols>
    <col min="1" max="1" width="5.5703125" customWidth="1"/>
    <col min="2" max="2" width="17" customWidth="1"/>
    <col min="3" max="3" width="19.28515625" customWidth="1"/>
    <col min="4" max="4" width="17.140625" customWidth="1"/>
    <col min="5" max="5" width="52.42578125" customWidth="1"/>
    <col min="6" max="6" width="12" customWidth="1"/>
    <col min="7" max="7" width="12.140625" customWidth="1"/>
    <col min="8" max="8" width="11.140625" customWidth="1"/>
    <col min="9" max="9" width="12.140625" customWidth="1"/>
    <col min="10" max="10" width="12.42578125" customWidth="1"/>
    <col min="11" max="11" width="11.42578125" customWidth="1"/>
    <col min="12" max="12" width="13.28515625" customWidth="1"/>
    <col min="13" max="13" width="10.5703125" customWidth="1"/>
    <col min="14" max="14" width="16.140625" customWidth="1"/>
    <col min="15" max="15" width="30.7109375" customWidth="1"/>
    <col min="16" max="16" width="17.140625" customWidth="1"/>
    <col min="17" max="17" width="12.42578125" customWidth="1"/>
    <col min="18" max="18" width="17.140625" customWidth="1"/>
  </cols>
  <sheetData>
    <row r="1" spans="1:18">
      <c r="A1" s="38" t="s">
        <v>275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4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1" t="s">
        <v>39</v>
      </c>
      <c r="H3" s="21" t="s">
        <v>40</v>
      </c>
      <c r="I3" s="21" t="s">
        <v>41</v>
      </c>
      <c r="J3" s="21" t="s">
        <v>42</v>
      </c>
      <c r="K3" s="22" t="s">
        <v>76</v>
      </c>
      <c r="L3" s="21" t="s">
        <v>73</v>
      </c>
      <c r="M3" s="21" t="s">
        <v>74</v>
      </c>
      <c r="N3" s="21" t="s">
        <v>270</v>
      </c>
      <c r="O3" s="1" t="s">
        <v>7</v>
      </c>
      <c r="P3" s="15" t="s">
        <v>8</v>
      </c>
      <c r="Q3" s="15" t="s">
        <v>9</v>
      </c>
      <c r="R3" s="15" t="s">
        <v>10</v>
      </c>
    </row>
    <row r="4" spans="1:18" ht="75">
      <c r="A4" s="3">
        <v>1</v>
      </c>
      <c r="B4" s="29" t="s">
        <v>79</v>
      </c>
      <c r="C4" s="29" t="s">
        <v>80</v>
      </c>
      <c r="D4" s="29" t="s">
        <v>81</v>
      </c>
      <c r="E4" s="30" t="s">
        <v>78</v>
      </c>
      <c r="F4" s="3" t="s">
        <v>67</v>
      </c>
      <c r="G4" s="17">
        <v>36</v>
      </c>
      <c r="H4" s="17">
        <v>6</v>
      </c>
      <c r="I4" s="17">
        <v>16</v>
      </c>
      <c r="J4" s="17">
        <v>18</v>
      </c>
      <c r="K4" s="3">
        <f>SUM(G4:J4)</f>
        <v>76</v>
      </c>
      <c r="L4" s="17">
        <v>0</v>
      </c>
      <c r="M4" s="17">
        <f>SUM(K4:L4)</f>
        <v>76</v>
      </c>
      <c r="N4" s="17" t="s">
        <v>271</v>
      </c>
      <c r="O4" s="29" t="s">
        <v>77</v>
      </c>
      <c r="P4" s="17">
        <v>2</v>
      </c>
      <c r="Q4" s="17" t="s">
        <v>11</v>
      </c>
      <c r="R4" s="17">
        <v>4</v>
      </c>
    </row>
    <row r="5" spans="1:18" ht="75">
      <c r="A5" s="3">
        <v>2</v>
      </c>
      <c r="B5" s="32" t="s">
        <v>87</v>
      </c>
      <c r="C5" s="32" t="s">
        <v>90</v>
      </c>
      <c r="D5" s="32" t="s">
        <v>89</v>
      </c>
      <c r="E5" s="33" t="s">
        <v>78</v>
      </c>
      <c r="F5" s="3" t="s">
        <v>67</v>
      </c>
      <c r="G5" s="17">
        <v>31</v>
      </c>
      <c r="H5" s="17">
        <v>6</v>
      </c>
      <c r="I5" s="17">
        <v>10</v>
      </c>
      <c r="J5" s="17">
        <v>19</v>
      </c>
      <c r="K5" s="3">
        <f>SUM(G5:J5)</f>
        <v>66</v>
      </c>
      <c r="L5" s="17">
        <v>0</v>
      </c>
      <c r="M5" s="17">
        <f t="shared" ref="M5:M8" si="0">SUM(K5:L5)</f>
        <v>66</v>
      </c>
      <c r="N5" s="17" t="s">
        <v>271</v>
      </c>
      <c r="O5" s="32" t="s">
        <v>91</v>
      </c>
      <c r="P5" s="17">
        <v>5</v>
      </c>
      <c r="Q5" s="17" t="s">
        <v>70</v>
      </c>
      <c r="R5" s="17">
        <v>6</v>
      </c>
    </row>
    <row r="6" spans="1:18" ht="30">
      <c r="A6" s="3">
        <v>3</v>
      </c>
      <c r="B6" s="29" t="s">
        <v>92</v>
      </c>
      <c r="C6" s="29" t="s">
        <v>93</v>
      </c>
      <c r="D6" s="29" t="s">
        <v>94</v>
      </c>
      <c r="E6" s="31" t="s">
        <v>95</v>
      </c>
      <c r="F6" s="3" t="s">
        <v>67</v>
      </c>
      <c r="G6" s="17">
        <v>29</v>
      </c>
      <c r="H6" s="17">
        <v>3</v>
      </c>
      <c r="I6" s="17">
        <v>14</v>
      </c>
      <c r="J6" s="17">
        <v>18</v>
      </c>
      <c r="K6" s="3">
        <f>SUM(G6:J6)</f>
        <v>64</v>
      </c>
      <c r="L6" s="17">
        <v>0</v>
      </c>
      <c r="M6" s="17">
        <f t="shared" si="0"/>
        <v>64</v>
      </c>
      <c r="N6" s="17" t="s">
        <v>272</v>
      </c>
      <c r="O6" s="29" t="s">
        <v>96</v>
      </c>
      <c r="P6" s="17">
        <v>3</v>
      </c>
      <c r="Q6" s="17" t="s">
        <v>68</v>
      </c>
      <c r="R6" s="17">
        <v>3</v>
      </c>
    </row>
    <row r="7" spans="1:18" ht="75">
      <c r="A7" s="3">
        <v>4</v>
      </c>
      <c r="B7" s="32" t="s">
        <v>97</v>
      </c>
      <c r="C7" s="32" t="s">
        <v>98</v>
      </c>
      <c r="D7" s="32" t="s">
        <v>99</v>
      </c>
      <c r="E7" s="33" t="s">
        <v>78</v>
      </c>
      <c r="F7" s="3" t="s">
        <v>67</v>
      </c>
      <c r="G7" s="17">
        <v>26</v>
      </c>
      <c r="H7" s="17">
        <v>8</v>
      </c>
      <c r="I7" s="17">
        <v>14</v>
      </c>
      <c r="J7" s="17">
        <v>16</v>
      </c>
      <c r="K7" s="3">
        <f>SUM(G7:J7)</f>
        <v>64</v>
      </c>
      <c r="L7" s="17">
        <v>0</v>
      </c>
      <c r="M7" s="17">
        <f t="shared" si="0"/>
        <v>64</v>
      </c>
      <c r="N7" s="17" t="s">
        <v>272</v>
      </c>
      <c r="O7" s="32" t="s">
        <v>91</v>
      </c>
      <c r="P7" s="17">
        <v>6</v>
      </c>
      <c r="Q7" s="17" t="s">
        <v>69</v>
      </c>
      <c r="R7" s="17">
        <v>5</v>
      </c>
    </row>
    <row r="8" spans="1:18" ht="90">
      <c r="A8" s="3">
        <v>5</v>
      </c>
      <c r="B8" s="29" t="s">
        <v>82</v>
      </c>
      <c r="C8" s="29" t="s">
        <v>83</v>
      </c>
      <c r="D8" s="29" t="s">
        <v>84</v>
      </c>
      <c r="E8" s="31" t="s">
        <v>85</v>
      </c>
      <c r="F8" s="3" t="s">
        <v>67</v>
      </c>
      <c r="G8" s="17">
        <v>37</v>
      </c>
      <c r="H8" s="17">
        <v>6</v>
      </c>
      <c r="I8" s="17">
        <v>9</v>
      </c>
      <c r="J8" s="17">
        <v>10</v>
      </c>
      <c r="K8" s="3">
        <f>SUM(G8:J8)</f>
        <v>62</v>
      </c>
      <c r="L8" s="17">
        <v>0</v>
      </c>
      <c r="M8" s="17">
        <f t="shared" si="0"/>
        <v>62</v>
      </c>
      <c r="N8" s="17" t="s">
        <v>274</v>
      </c>
      <c r="O8" s="29" t="s">
        <v>86</v>
      </c>
      <c r="P8" s="17">
        <v>1</v>
      </c>
      <c r="Q8" s="17" t="s">
        <v>12</v>
      </c>
      <c r="R8" s="17">
        <v>1</v>
      </c>
    </row>
  </sheetData>
  <mergeCells count="2">
    <mergeCell ref="A1:R1"/>
    <mergeCell ref="A2:R2"/>
  </mergeCells>
  <pageMargins left="0.7" right="0.7" top="0.75" bottom="0.75" header="0.3" footer="0.3"/>
  <pageSetup paperSize="9" scale="4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6"/>
  <sheetViews>
    <sheetView tabSelected="1" workbookViewId="0">
      <selection activeCell="E3" sqref="E1:F1048576"/>
    </sheetView>
  </sheetViews>
  <sheetFormatPr defaultRowHeight="15"/>
  <cols>
    <col min="1" max="1" width="5.28515625" customWidth="1"/>
    <col min="2" max="2" width="14.5703125" customWidth="1"/>
    <col min="3" max="3" width="13.42578125" customWidth="1"/>
    <col min="4" max="4" width="17.42578125" customWidth="1"/>
    <col min="5" max="5" width="40.140625" style="37" customWidth="1"/>
    <col min="6" max="6" width="12.28515625" customWidth="1"/>
    <col min="7" max="10" width="14" customWidth="1"/>
    <col min="11" max="11" width="8" customWidth="1"/>
    <col min="12" max="12" width="11.7109375" customWidth="1"/>
    <col min="13" max="13" width="10.5703125" customWidth="1"/>
    <col min="14" max="14" width="16.140625" customWidth="1"/>
    <col min="15" max="15" width="35.7109375" customWidth="1"/>
    <col min="16" max="16" width="17.140625" customWidth="1"/>
    <col min="17" max="17" width="10" customWidth="1"/>
    <col min="18" max="18" width="17.140625" customWidth="1"/>
    <col min="19" max="21" width="4.7109375" customWidth="1"/>
    <col min="22" max="22" width="13.7109375" customWidth="1"/>
    <col min="23" max="23" width="15.7109375" customWidth="1"/>
    <col min="24" max="26" width="17.140625" customWidth="1"/>
    <col min="27" max="27" width="40.5703125" customWidth="1"/>
  </cols>
  <sheetData>
    <row r="1" spans="1:18">
      <c r="A1" s="38" t="s">
        <v>275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45">
      <c r="A3" s="1" t="s">
        <v>1</v>
      </c>
      <c r="B3" s="1" t="s">
        <v>2</v>
      </c>
      <c r="C3" s="1" t="s">
        <v>3</v>
      </c>
      <c r="D3" s="1" t="s">
        <v>4</v>
      </c>
      <c r="E3" s="36" t="s">
        <v>5</v>
      </c>
      <c r="F3" s="1" t="s">
        <v>6</v>
      </c>
      <c r="G3" s="22" t="s">
        <v>39</v>
      </c>
      <c r="H3" s="21" t="s">
        <v>40</v>
      </c>
      <c r="I3" s="21" t="s">
        <v>41</v>
      </c>
      <c r="J3" s="21" t="s">
        <v>42</v>
      </c>
      <c r="K3" s="22" t="s">
        <v>76</v>
      </c>
      <c r="L3" s="21" t="s">
        <v>73</v>
      </c>
      <c r="M3" s="21" t="s">
        <v>74</v>
      </c>
      <c r="N3" s="21" t="s">
        <v>273</v>
      </c>
      <c r="O3" s="1" t="s">
        <v>7</v>
      </c>
      <c r="P3" s="15" t="s">
        <v>8</v>
      </c>
      <c r="Q3" s="15" t="s">
        <v>9</v>
      </c>
      <c r="R3" s="15" t="s">
        <v>10</v>
      </c>
    </row>
    <row r="4" spans="1:18" ht="90">
      <c r="A4" s="4">
        <v>1</v>
      </c>
      <c r="B4" s="20" t="s">
        <v>100</v>
      </c>
      <c r="C4" s="20" t="s">
        <v>93</v>
      </c>
      <c r="D4" s="20" t="s">
        <v>101</v>
      </c>
      <c r="E4" s="30" t="s">
        <v>78</v>
      </c>
      <c r="F4" s="3" t="s">
        <v>66</v>
      </c>
      <c r="G4" s="3">
        <v>39</v>
      </c>
      <c r="H4" s="17">
        <v>13</v>
      </c>
      <c r="I4" s="17">
        <v>15</v>
      </c>
      <c r="J4" s="17">
        <v>20</v>
      </c>
      <c r="K4" s="20">
        <f t="shared" ref="K4:K26" si="0">SUM(G4:J4)</f>
        <v>87</v>
      </c>
      <c r="L4" s="17">
        <v>0</v>
      </c>
      <c r="M4" s="20">
        <f>SUM(K4:L4)</f>
        <v>87</v>
      </c>
      <c r="N4" s="20" t="s">
        <v>271</v>
      </c>
      <c r="O4" s="32" t="s">
        <v>102</v>
      </c>
      <c r="P4" s="17">
        <v>27</v>
      </c>
      <c r="Q4" s="17" t="s">
        <v>56</v>
      </c>
      <c r="R4" s="17">
        <v>7</v>
      </c>
    </row>
    <row r="5" spans="1:18" ht="90">
      <c r="A5" s="4">
        <v>2</v>
      </c>
      <c r="B5" s="20" t="s">
        <v>103</v>
      </c>
      <c r="C5" s="20" t="s">
        <v>104</v>
      </c>
      <c r="D5" s="20" t="s">
        <v>105</v>
      </c>
      <c r="E5" s="30" t="s">
        <v>78</v>
      </c>
      <c r="F5" s="3" t="s">
        <v>66</v>
      </c>
      <c r="G5" s="4">
        <v>36</v>
      </c>
      <c r="H5" s="20">
        <v>14</v>
      </c>
      <c r="I5" s="20">
        <v>13</v>
      </c>
      <c r="J5" s="20">
        <v>19</v>
      </c>
      <c r="K5" s="20">
        <f t="shared" si="0"/>
        <v>82</v>
      </c>
      <c r="L5" s="17">
        <v>0</v>
      </c>
      <c r="M5" s="20">
        <f t="shared" ref="M5:M26" si="1">SUM(K5:L5)</f>
        <v>82</v>
      </c>
      <c r="N5" s="20" t="s">
        <v>271</v>
      </c>
      <c r="O5" s="32" t="s">
        <v>102</v>
      </c>
      <c r="P5" s="17">
        <v>25</v>
      </c>
      <c r="Q5" s="17" t="s">
        <v>62</v>
      </c>
      <c r="R5" s="17">
        <v>29</v>
      </c>
    </row>
    <row r="6" spans="1:18" s="12" customFormat="1" ht="75">
      <c r="A6" s="4">
        <v>3</v>
      </c>
      <c r="B6" s="20" t="s">
        <v>106</v>
      </c>
      <c r="C6" s="20" t="s">
        <v>107</v>
      </c>
      <c r="D6" s="20" t="s">
        <v>84</v>
      </c>
      <c r="E6" s="33" t="s">
        <v>108</v>
      </c>
      <c r="F6" s="4" t="s">
        <v>66</v>
      </c>
      <c r="G6" s="4">
        <v>36</v>
      </c>
      <c r="H6" s="20">
        <v>9</v>
      </c>
      <c r="I6" s="20">
        <v>14</v>
      </c>
      <c r="J6" s="20">
        <v>18</v>
      </c>
      <c r="K6" s="20">
        <f t="shared" si="0"/>
        <v>77</v>
      </c>
      <c r="L6" s="20">
        <v>0</v>
      </c>
      <c r="M6" s="20">
        <f t="shared" si="1"/>
        <v>77</v>
      </c>
      <c r="N6" s="20" t="s">
        <v>271</v>
      </c>
      <c r="O6" s="32" t="s">
        <v>109</v>
      </c>
      <c r="P6" s="20">
        <v>8</v>
      </c>
      <c r="Q6" s="20" t="s">
        <v>53</v>
      </c>
      <c r="R6" s="20">
        <v>28</v>
      </c>
    </row>
    <row r="7" spans="1:18" s="12" customFormat="1" ht="60">
      <c r="A7" s="4">
        <v>4</v>
      </c>
      <c r="B7" s="20" t="s">
        <v>110</v>
      </c>
      <c r="C7" s="20" t="s">
        <v>111</v>
      </c>
      <c r="D7" s="20" t="s">
        <v>112</v>
      </c>
      <c r="E7" s="33" t="s">
        <v>113</v>
      </c>
      <c r="F7" s="4" t="s">
        <v>66</v>
      </c>
      <c r="G7" s="4">
        <v>36</v>
      </c>
      <c r="H7" s="20">
        <v>10</v>
      </c>
      <c r="I7" s="20">
        <v>17</v>
      </c>
      <c r="J7" s="20">
        <v>11</v>
      </c>
      <c r="K7" s="20">
        <f t="shared" si="0"/>
        <v>74</v>
      </c>
      <c r="L7" s="20">
        <v>0</v>
      </c>
      <c r="M7" s="20">
        <f t="shared" si="1"/>
        <v>74</v>
      </c>
      <c r="N7" s="20" t="s">
        <v>271</v>
      </c>
      <c r="O7" s="32" t="s">
        <v>114</v>
      </c>
      <c r="P7" s="20">
        <v>20</v>
      </c>
      <c r="Q7" s="20" t="s">
        <v>65</v>
      </c>
      <c r="R7" s="20">
        <v>16</v>
      </c>
    </row>
    <row r="8" spans="1:18" s="12" customFormat="1" ht="60">
      <c r="A8" s="4">
        <v>5</v>
      </c>
      <c r="B8" s="19" t="s">
        <v>117</v>
      </c>
      <c r="C8" s="19" t="s">
        <v>118</v>
      </c>
      <c r="D8" s="19" t="s">
        <v>119</v>
      </c>
      <c r="E8" s="26" t="s">
        <v>120</v>
      </c>
      <c r="F8" s="4" t="s">
        <v>66</v>
      </c>
      <c r="G8" s="5">
        <v>34</v>
      </c>
      <c r="H8" s="19">
        <v>13</v>
      </c>
      <c r="I8" s="19">
        <v>9</v>
      </c>
      <c r="J8" s="19">
        <v>17</v>
      </c>
      <c r="K8" s="20">
        <f t="shared" si="0"/>
        <v>73</v>
      </c>
      <c r="L8" s="20">
        <v>0</v>
      </c>
      <c r="M8" s="20">
        <f t="shared" si="1"/>
        <v>73</v>
      </c>
      <c r="N8" s="20" t="s">
        <v>271</v>
      </c>
      <c r="O8" s="24" t="s">
        <v>121</v>
      </c>
      <c r="P8" s="20">
        <v>10</v>
      </c>
      <c r="Q8" s="20" t="s">
        <v>51</v>
      </c>
      <c r="R8" s="20">
        <v>27</v>
      </c>
    </row>
    <row r="9" spans="1:18" s="12" customFormat="1" ht="90">
      <c r="A9" s="4">
        <v>6</v>
      </c>
      <c r="B9" s="20" t="s">
        <v>115</v>
      </c>
      <c r="C9" s="20" t="s">
        <v>88</v>
      </c>
      <c r="D9" s="20" t="s">
        <v>116</v>
      </c>
      <c r="E9" s="33" t="s">
        <v>78</v>
      </c>
      <c r="F9" s="4" t="s">
        <v>66</v>
      </c>
      <c r="G9" s="4">
        <v>34</v>
      </c>
      <c r="H9" s="20">
        <v>5</v>
      </c>
      <c r="I9" s="20">
        <v>15</v>
      </c>
      <c r="J9" s="20">
        <v>18</v>
      </c>
      <c r="K9" s="20">
        <f t="shared" si="0"/>
        <v>72</v>
      </c>
      <c r="L9" s="20">
        <v>0</v>
      </c>
      <c r="M9" s="20">
        <f t="shared" si="1"/>
        <v>72</v>
      </c>
      <c r="N9" s="20" t="s">
        <v>271</v>
      </c>
      <c r="O9" s="32" t="s">
        <v>102</v>
      </c>
      <c r="P9" s="20">
        <v>28</v>
      </c>
      <c r="Q9" s="20" t="s">
        <v>55</v>
      </c>
      <c r="R9" s="20">
        <v>15</v>
      </c>
    </row>
    <row r="10" spans="1:18" ht="60">
      <c r="A10" s="4">
        <v>7</v>
      </c>
      <c r="B10" s="17" t="s">
        <v>122</v>
      </c>
      <c r="C10" s="17" t="s">
        <v>123</v>
      </c>
      <c r="D10" s="17" t="s">
        <v>124</v>
      </c>
      <c r="E10" s="30" t="s">
        <v>125</v>
      </c>
      <c r="F10" s="4" t="s">
        <v>66</v>
      </c>
      <c r="G10" s="4">
        <v>31</v>
      </c>
      <c r="H10" s="20">
        <v>10</v>
      </c>
      <c r="I10" s="20">
        <v>15</v>
      </c>
      <c r="J10" s="20">
        <v>15</v>
      </c>
      <c r="K10" s="20">
        <f t="shared" si="0"/>
        <v>71</v>
      </c>
      <c r="L10" s="17">
        <v>0</v>
      </c>
      <c r="M10" s="20">
        <f t="shared" si="1"/>
        <v>71</v>
      </c>
      <c r="N10" s="20" t="s">
        <v>272</v>
      </c>
      <c r="O10" s="29" t="s">
        <v>126</v>
      </c>
      <c r="P10" s="17">
        <v>11</v>
      </c>
      <c r="Q10" s="17" t="s">
        <v>43</v>
      </c>
      <c r="R10" s="17">
        <v>11</v>
      </c>
    </row>
    <row r="11" spans="1:18" ht="60">
      <c r="A11" s="4">
        <v>8</v>
      </c>
      <c r="B11" s="20" t="s">
        <v>127</v>
      </c>
      <c r="C11" s="20" t="s">
        <v>128</v>
      </c>
      <c r="D11" s="20" t="s">
        <v>129</v>
      </c>
      <c r="E11" s="33" t="s">
        <v>130</v>
      </c>
      <c r="F11" s="3" t="s">
        <v>66</v>
      </c>
      <c r="G11" s="3">
        <v>30</v>
      </c>
      <c r="H11" s="17">
        <v>8</v>
      </c>
      <c r="I11" s="17">
        <v>18</v>
      </c>
      <c r="J11" s="17">
        <v>15</v>
      </c>
      <c r="K11" s="20">
        <f t="shared" si="0"/>
        <v>71</v>
      </c>
      <c r="L11" s="17">
        <v>0</v>
      </c>
      <c r="M11" s="20">
        <f t="shared" si="1"/>
        <v>71</v>
      </c>
      <c r="N11" s="20" t="s">
        <v>272</v>
      </c>
      <c r="O11" s="32" t="s">
        <v>131</v>
      </c>
      <c r="P11" s="17">
        <v>23</v>
      </c>
      <c r="Q11" s="17" t="s">
        <v>58</v>
      </c>
      <c r="R11" s="17">
        <v>23</v>
      </c>
    </row>
    <row r="12" spans="1:18" ht="45">
      <c r="A12" s="4">
        <v>9</v>
      </c>
      <c r="B12" s="17" t="s">
        <v>132</v>
      </c>
      <c r="C12" s="17" t="s">
        <v>133</v>
      </c>
      <c r="D12" s="17" t="s">
        <v>134</v>
      </c>
      <c r="E12" s="30" t="s">
        <v>135</v>
      </c>
      <c r="F12" s="4" t="s">
        <v>66</v>
      </c>
      <c r="G12" s="3">
        <v>34</v>
      </c>
      <c r="H12" s="17">
        <v>9</v>
      </c>
      <c r="I12" s="17">
        <v>12</v>
      </c>
      <c r="J12" s="17">
        <v>15</v>
      </c>
      <c r="K12" s="20">
        <f t="shared" si="0"/>
        <v>70</v>
      </c>
      <c r="L12" s="17">
        <v>0</v>
      </c>
      <c r="M12" s="20">
        <f t="shared" si="1"/>
        <v>70</v>
      </c>
      <c r="N12" s="20" t="s">
        <v>272</v>
      </c>
      <c r="O12" s="29" t="s">
        <v>136</v>
      </c>
      <c r="P12" s="17">
        <v>24</v>
      </c>
      <c r="Q12" s="17" t="s">
        <v>57</v>
      </c>
      <c r="R12" s="17">
        <v>9</v>
      </c>
    </row>
    <row r="13" spans="1:18" s="12" customFormat="1" ht="60">
      <c r="A13" s="4">
        <v>10</v>
      </c>
      <c r="B13" s="17" t="s">
        <v>137</v>
      </c>
      <c r="C13" s="17" t="s">
        <v>138</v>
      </c>
      <c r="D13" s="17" t="s">
        <v>139</v>
      </c>
      <c r="E13" s="30" t="s">
        <v>140</v>
      </c>
      <c r="F13" s="3" t="s">
        <v>66</v>
      </c>
      <c r="G13" s="3">
        <v>32</v>
      </c>
      <c r="H13" s="17">
        <v>11</v>
      </c>
      <c r="I13" s="17">
        <v>14</v>
      </c>
      <c r="J13" s="17">
        <v>11</v>
      </c>
      <c r="K13" s="20">
        <f t="shared" si="0"/>
        <v>68</v>
      </c>
      <c r="L13" s="17">
        <v>0</v>
      </c>
      <c r="M13" s="20">
        <f t="shared" si="1"/>
        <v>68</v>
      </c>
      <c r="N13" s="20" t="s">
        <v>272</v>
      </c>
      <c r="O13" s="29" t="s">
        <v>141</v>
      </c>
      <c r="P13" s="17">
        <v>7</v>
      </c>
      <c r="Q13" s="17" t="s">
        <v>54</v>
      </c>
      <c r="R13" s="17">
        <v>8</v>
      </c>
    </row>
    <row r="14" spans="1:18" ht="90">
      <c r="A14" s="4">
        <v>11</v>
      </c>
      <c r="B14" s="20" t="s">
        <v>142</v>
      </c>
      <c r="C14" s="20" t="s">
        <v>143</v>
      </c>
      <c r="D14" s="20" t="s">
        <v>144</v>
      </c>
      <c r="E14" s="30" t="s">
        <v>78</v>
      </c>
      <c r="F14" s="4" t="s">
        <v>66</v>
      </c>
      <c r="G14" s="3">
        <v>28</v>
      </c>
      <c r="H14" s="17">
        <v>12</v>
      </c>
      <c r="I14" s="17">
        <v>13</v>
      </c>
      <c r="J14" s="17">
        <v>15</v>
      </c>
      <c r="K14" s="20">
        <f t="shared" si="0"/>
        <v>68</v>
      </c>
      <c r="L14" s="17">
        <v>0</v>
      </c>
      <c r="M14" s="20">
        <f t="shared" si="1"/>
        <v>68</v>
      </c>
      <c r="N14" s="20" t="s">
        <v>272</v>
      </c>
      <c r="O14" s="32" t="s">
        <v>102</v>
      </c>
      <c r="P14" s="17">
        <v>13</v>
      </c>
      <c r="Q14" s="17" t="s">
        <v>49</v>
      </c>
      <c r="R14" s="17">
        <v>13</v>
      </c>
    </row>
    <row r="15" spans="1:18" ht="45">
      <c r="A15" s="4">
        <v>12</v>
      </c>
      <c r="B15" s="17" t="s">
        <v>145</v>
      </c>
      <c r="C15" s="17" t="s">
        <v>146</v>
      </c>
      <c r="D15" s="17" t="s">
        <v>83</v>
      </c>
      <c r="E15" s="30" t="s">
        <v>147</v>
      </c>
      <c r="F15" s="3" t="s">
        <v>66</v>
      </c>
      <c r="G15" s="3">
        <v>31</v>
      </c>
      <c r="H15" s="17">
        <v>6</v>
      </c>
      <c r="I15" s="17">
        <v>14</v>
      </c>
      <c r="J15" s="17">
        <v>16</v>
      </c>
      <c r="K15" s="20">
        <f t="shared" si="0"/>
        <v>67</v>
      </c>
      <c r="L15" s="17">
        <v>0</v>
      </c>
      <c r="M15" s="20">
        <f t="shared" si="1"/>
        <v>67</v>
      </c>
      <c r="N15" s="20" t="s">
        <v>272</v>
      </c>
      <c r="O15" s="29" t="s">
        <v>148</v>
      </c>
      <c r="P15" s="17">
        <v>17</v>
      </c>
      <c r="Q15" s="17" t="s">
        <v>46</v>
      </c>
      <c r="R15" s="17">
        <v>21</v>
      </c>
    </row>
    <row r="16" spans="1:18" ht="90">
      <c r="A16" s="4">
        <v>13</v>
      </c>
      <c r="B16" s="17" t="s">
        <v>149</v>
      </c>
      <c r="C16" s="17" t="s">
        <v>150</v>
      </c>
      <c r="D16" s="17" t="s">
        <v>151</v>
      </c>
      <c r="E16" s="30" t="s">
        <v>78</v>
      </c>
      <c r="F16" s="4" t="s">
        <v>66</v>
      </c>
      <c r="G16" s="2">
        <v>36</v>
      </c>
      <c r="H16" s="18">
        <v>13</v>
      </c>
      <c r="I16" s="18">
        <v>17</v>
      </c>
      <c r="J16" s="18">
        <v>0</v>
      </c>
      <c r="K16" s="20">
        <f t="shared" si="0"/>
        <v>66</v>
      </c>
      <c r="L16" s="17">
        <v>0</v>
      </c>
      <c r="M16" s="20">
        <f t="shared" si="1"/>
        <v>66</v>
      </c>
      <c r="N16" s="20" t="s">
        <v>274</v>
      </c>
      <c r="O16" s="29" t="s">
        <v>102</v>
      </c>
      <c r="P16" s="17">
        <v>21</v>
      </c>
      <c r="Q16" s="17" t="s">
        <v>61</v>
      </c>
      <c r="R16" s="17" t="s">
        <v>75</v>
      </c>
    </row>
    <row r="17" spans="1:18" ht="75">
      <c r="A17" s="4">
        <v>14</v>
      </c>
      <c r="B17" s="17" t="s">
        <v>152</v>
      </c>
      <c r="C17" s="17" t="s">
        <v>88</v>
      </c>
      <c r="D17" s="17" t="s">
        <v>153</v>
      </c>
      <c r="E17" s="30" t="s">
        <v>154</v>
      </c>
      <c r="F17" s="3" t="s">
        <v>66</v>
      </c>
      <c r="G17" s="3">
        <v>35</v>
      </c>
      <c r="H17" s="17">
        <v>9</v>
      </c>
      <c r="I17" s="17">
        <v>7</v>
      </c>
      <c r="J17" s="17">
        <v>14</v>
      </c>
      <c r="K17" s="20">
        <f t="shared" si="0"/>
        <v>65</v>
      </c>
      <c r="L17" s="17">
        <v>0</v>
      </c>
      <c r="M17" s="20">
        <f t="shared" si="1"/>
        <v>65</v>
      </c>
      <c r="N17" s="20" t="s">
        <v>274</v>
      </c>
      <c r="O17" s="29" t="s">
        <v>155</v>
      </c>
      <c r="P17" s="17">
        <v>12</v>
      </c>
      <c r="Q17" s="17" t="s">
        <v>50</v>
      </c>
      <c r="R17" s="17">
        <v>25</v>
      </c>
    </row>
    <row r="18" spans="1:18" ht="90">
      <c r="A18" s="4">
        <v>15</v>
      </c>
      <c r="B18" s="17" t="s">
        <v>156</v>
      </c>
      <c r="C18" s="17" t="s">
        <v>98</v>
      </c>
      <c r="D18" s="17" t="s">
        <v>144</v>
      </c>
      <c r="E18" s="30" t="s">
        <v>78</v>
      </c>
      <c r="F18" s="4" t="s">
        <v>66</v>
      </c>
      <c r="G18" s="4">
        <v>32</v>
      </c>
      <c r="H18" s="20">
        <v>10</v>
      </c>
      <c r="I18" s="20">
        <v>12</v>
      </c>
      <c r="J18" s="20">
        <v>10</v>
      </c>
      <c r="K18" s="20">
        <f t="shared" si="0"/>
        <v>64</v>
      </c>
      <c r="L18" s="17">
        <v>0</v>
      </c>
      <c r="M18" s="20">
        <f t="shared" si="1"/>
        <v>64</v>
      </c>
      <c r="N18" s="20" t="s">
        <v>274</v>
      </c>
      <c r="O18" s="29" t="s">
        <v>102</v>
      </c>
      <c r="P18" s="17">
        <v>26</v>
      </c>
      <c r="Q18" s="17" t="s">
        <v>63</v>
      </c>
      <c r="R18" s="17">
        <v>22</v>
      </c>
    </row>
    <row r="19" spans="1:18" ht="45">
      <c r="A19" s="4">
        <v>16</v>
      </c>
      <c r="B19" s="17" t="s">
        <v>157</v>
      </c>
      <c r="C19" s="17" t="s">
        <v>158</v>
      </c>
      <c r="D19" s="17" t="s">
        <v>144</v>
      </c>
      <c r="E19" s="30" t="s">
        <v>135</v>
      </c>
      <c r="F19" s="3" t="s">
        <v>66</v>
      </c>
      <c r="G19" s="3">
        <v>36</v>
      </c>
      <c r="H19" s="17">
        <v>15</v>
      </c>
      <c r="I19" s="17">
        <v>0</v>
      </c>
      <c r="J19" s="17">
        <v>12</v>
      </c>
      <c r="K19" s="20">
        <f t="shared" si="0"/>
        <v>63</v>
      </c>
      <c r="L19" s="17">
        <v>0</v>
      </c>
      <c r="M19" s="20">
        <f t="shared" si="1"/>
        <v>63</v>
      </c>
      <c r="N19" s="20" t="s">
        <v>274</v>
      </c>
      <c r="O19" s="29" t="s">
        <v>136</v>
      </c>
      <c r="P19" s="17">
        <v>18</v>
      </c>
      <c r="Q19" s="17" t="s">
        <v>44</v>
      </c>
      <c r="R19" s="17">
        <v>17</v>
      </c>
    </row>
    <row r="20" spans="1:18" ht="60">
      <c r="A20" s="4">
        <v>17</v>
      </c>
      <c r="B20" s="18" t="s">
        <v>159</v>
      </c>
      <c r="C20" s="18" t="s">
        <v>158</v>
      </c>
      <c r="D20" s="18" t="s">
        <v>99</v>
      </c>
      <c r="E20" s="27" t="s">
        <v>160</v>
      </c>
      <c r="F20" s="3" t="s">
        <v>66</v>
      </c>
      <c r="G20" s="4">
        <v>27</v>
      </c>
      <c r="H20" s="20">
        <v>13</v>
      </c>
      <c r="I20" s="20">
        <v>9</v>
      </c>
      <c r="J20" s="20">
        <v>13</v>
      </c>
      <c r="K20" s="20">
        <f t="shared" si="0"/>
        <v>62</v>
      </c>
      <c r="L20" s="17">
        <v>0</v>
      </c>
      <c r="M20" s="20">
        <f t="shared" si="1"/>
        <v>62</v>
      </c>
      <c r="N20" s="20" t="s">
        <v>274</v>
      </c>
      <c r="O20" s="25" t="s">
        <v>161</v>
      </c>
      <c r="P20" s="17">
        <v>16</v>
      </c>
      <c r="Q20" s="17" t="s">
        <v>48</v>
      </c>
      <c r="R20" s="17">
        <v>26</v>
      </c>
    </row>
    <row r="21" spans="1:18" s="12" customFormat="1" ht="105">
      <c r="A21" s="4">
        <v>18</v>
      </c>
      <c r="B21" s="18" t="s">
        <v>162</v>
      </c>
      <c r="C21" s="18" t="s">
        <v>163</v>
      </c>
      <c r="D21" s="18" t="s">
        <v>164</v>
      </c>
      <c r="E21" s="27" t="s">
        <v>165</v>
      </c>
      <c r="F21" s="3" t="s">
        <v>66</v>
      </c>
      <c r="G21" s="2">
        <v>31</v>
      </c>
      <c r="H21" s="18">
        <v>4</v>
      </c>
      <c r="I21" s="18">
        <v>14</v>
      </c>
      <c r="J21" s="18">
        <v>11</v>
      </c>
      <c r="K21" s="20">
        <f t="shared" si="0"/>
        <v>60</v>
      </c>
      <c r="L21" s="17">
        <v>0</v>
      </c>
      <c r="M21" s="20">
        <f t="shared" si="1"/>
        <v>60</v>
      </c>
      <c r="N21" s="20" t="s">
        <v>274</v>
      </c>
      <c r="O21" s="25" t="s">
        <v>166</v>
      </c>
      <c r="P21" s="20">
        <v>9</v>
      </c>
      <c r="Q21" s="17" t="s">
        <v>52</v>
      </c>
      <c r="R21" s="20">
        <v>14</v>
      </c>
    </row>
    <row r="22" spans="1:18" ht="60">
      <c r="A22" s="4">
        <v>19</v>
      </c>
      <c r="B22" s="20" t="s">
        <v>167</v>
      </c>
      <c r="C22" s="20" t="s">
        <v>88</v>
      </c>
      <c r="D22" s="20" t="s">
        <v>168</v>
      </c>
      <c r="E22" s="33" t="s">
        <v>113</v>
      </c>
      <c r="F22" s="3" t="s">
        <v>66</v>
      </c>
      <c r="G22" s="4">
        <v>33</v>
      </c>
      <c r="H22" s="20">
        <v>4</v>
      </c>
      <c r="I22" s="20">
        <v>11</v>
      </c>
      <c r="J22" s="20">
        <v>12</v>
      </c>
      <c r="K22" s="20">
        <f t="shared" si="0"/>
        <v>60</v>
      </c>
      <c r="L22" s="17">
        <v>0</v>
      </c>
      <c r="M22" s="20">
        <f t="shared" si="1"/>
        <v>60</v>
      </c>
      <c r="N22" s="20" t="s">
        <v>274</v>
      </c>
      <c r="O22" s="32" t="s">
        <v>114</v>
      </c>
      <c r="P22" s="17">
        <v>22</v>
      </c>
      <c r="Q22" s="17" t="s">
        <v>64</v>
      </c>
      <c r="R22" s="17">
        <v>24</v>
      </c>
    </row>
    <row r="23" spans="1:18" ht="90">
      <c r="A23" s="4">
        <v>20</v>
      </c>
      <c r="B23" s="17" t="s">
        <v>169</v>
      </c>
      <c r="C23" s="17" t="s">
        <v>170</v>
      </c>
      <c r="D23" s="17" t="s">
        <v>171</v>
      </c>
      <c r="E23" s="30" t="s">
        <v>172</v>
      </c>
      <c r="F23" s="4" t="s">
        <v>66</v>
      </c>
      <c r="G23" s="3">
        <v>29</v>
      </c>
      <c r="H23" s="17">
        <v>11</v>
      </c>
      <c r="I23" s="17">
        <v>10</v>
      </c>
      <c r="J23" s="17">
        <v>8</v>
      </c>
      <c r="K23" s="20">
        <f t="shared" si="0"/>
        <v>58</v>
      </c>
      <c r="L23" s="17">
        <v>0</v>
      </c>
      <c r="M23" s="20">
        <f t="shared" si="1"/>
        <v>58</v>
      </c>
      <c r="N23" s="20" t="s">
        <v>274</v>
      </c>
      <c r="O23" s="29" t="s">
        <v>173</v>
      </c>
      <c r="P23" s="17">
        <v>29</v>
      </c>
      <c r="Q23" s="17" t="s">
        <v>59</v>
      </c>
      <c r="R23" s="17">
        <v>10</v>
      </c>
    </row>
    <row r="24" spans="1:18" ht="60">
      <c r="A24" s="4">
        <v>21</v>
      </c>
      <c r="B24" s="17" t="s">
        <v>174</v>
      </c>
      <c r="C24" s="17" t="s">
        <v>175</v>
      </c>
      <c r="D24" s="17" t="s">
        <v>176</v>
      </c>
      <c r="E24" s="30" t="s">
        <v>130</v>
      </c>
      <c r="F24" s="3" t="s">
        <v>66</v>
      </c>
      <c r="G24" s="3">
        <v>34</v>
      </c>
      <c r="H24" s="17">
        <v>8</v>
      </c>
      <c r="I24" s="17">
        <v>6</v>
      </c>
      <c r="J24" s="17">
        <v>7</v>
      </c>
      <c r="K24" s="20">
        <f t="shared" si="0"/>
        <v>55</v>
      </c>
      <c r="L24" s="17">
        <v>0</v>
      </c>
      <c r="M24" s="20">
        <f t="shared" si="1"/>
        <v>55</v>
      </c>
      <c r="N24" s="20" t="s">
        <v>274</v>
      </c>
      <c r="O24" s="29" t="s">
        <v>177</v>
      </c>
      <c r="P24" s="20">
        <v>19</v>
      </c>
      <c r="Q24" s="17" t="s">
        <v>60</v>
      </c>
      <c r="R24" s="20">
        <v>18</v>
      </c>
    </row>
    <row r="25" spans="1:18" ht="75">
      <c r="A25" s="4">
        <v>22</v>
      </c>
      <c r="B25" s="17" t="s">
        <v>178</v>
      </c>
      <c r="C25" s="17" t="s">
        <v>98</v>
      </c>
      <c r="D25" s="17" t="s">
        <v>99</v>
      </c>
      <c r="E25" s="30" t="s">
        <v>179</v>
      </c>
      <c r="F25" s="4" t="s">
        <v>66</v>
      </c>
      <c r="G25" s="3">
        <v>25</v>
      </c>
      <c r="H25" s="17">
        <v>7</v>
      </c>
      <c r="I25" s="17">
        <v>10</v>
      </c>
      <c r="J25" s="17">
        <v>10</v>
      </c>
      <c r="K25" s="20">
        <f t="shared" si="0"/>
        <v>52</v>
      </c>
      <c r="L25" s="17">
        <v>0</v>
      </c>
      <c r="M25" s="20">
        <f t="shared" si="1"/>
        <v>52</v>
      </c>
      <c r="N25" s="20" t="s">
        <v>274</v>
      </c>
      <c r="O25" s="29" t="s">
        <v>180</v>
      </c>
      <c r="P25" s="17">
        <v>14</v>
      </c>
      <c r="Q25" s="17" t="s">
        <v>47</v>
      </c>
      <c r="R25" s="17">
        <v>19</v>
      </c>
    </row>
    <row r="26" spans="1:18" ht="60">
      <c r="A26" s="4">
        <v>23</v>
      </c>
      <c r="B26" s="17" t="s">
        <v>181</v>
      </c>
      <c r="C26" s="17" t="s">
        <v>182</v>
      </c>
      <c r="D26" s="17" t="s">
        <v>183</v>
      </c>
      <c r="E26" s="30" t="s">
        <v>184</v>
      </c>
      <c r="F26" s="4" t="s">
        <v>66</v>
      </c>
      <c r="G26" s="3">
        <v>29</v>
      </c>
      <c r="H26" s="17">
        <v>9</v>
      </c>
      <c r="I26" s="17">
        <v>0</v>
      </c>
      <c r="J26" s="17">
        <v>11</v>
      </c>
      <c r="K26" s="20">
        <f t="shared" si="0"/>
        <v>49</v>
      </c>
      <c r="L26" s="17">
        <v>0</v>
      </c>
      <c r="M26" s="20">
        <f t="shared" si="1"/>
        <v>49</v>
      </c>
      <c r="N26" s="20" t="s">
        <v>274</v>
      </c>
      <c r="O26" s="29" t="s">
        <v>185</v>
      </c>
      <c r="P26" s="17">
        <v>15</v>
      </c>
      <c r="Q26" s="17" t="s">
        <v>45</v>
      </c>
      <c r="R26" s="17">
        <v>20</v>
      </c>
    </row>
  </sheetData>
  <mergeCells count="2">
    <mergeCell ref="A1:R1"/>
    <mergeCell ref="A2:R2"/>
  </mergeCells>
  <pageMargins left="0.70866141732283472" right="0.70866141732283472" top="0.74803149606299213" bottom="0.74803149606299213" header="0.31496062992125984" footer="0.31496062992125984"/>
  <pageSetup paperSize="9" scale="42" fitToHeight="2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4"/>
  <sheetViews>
    <sheetView zoomScale="90" zoomScaleNormal="90" workbookViewId="0">
      <selection activeCell="E3" sqref="E1:E1048576"/>
    </sheetView>
  </sheetViews>
  <sheetFormatPr defaultRowHeight="15"/>
  <cols>
    <col min="1" max="1" width="5.5703125" customWidth="1"/>
    <col min="2" max="2" width="17" customWidth="1"/>
    <col min="3" max="3" width="16.42578125" customWidth="1"/>
    <col min="4" max="4" width="17.140625" customWidth="1"/>
    <col min="5" max="5" width="43" customWidth="1"/>
    <col min="8" max="8" width="8.5703125" customWidth="1"/>
    <col min="9" max="9" width="9" customWidth="1"/>
    <col min="10" max="13" width="11.42578125" customWidth="1"/>
    <col min="14" max="14" width="20.140625" customWidth="1"/>
    <col min="15" max="15" width="31.42578125" customWidth="1"/>
    <col min="16" max="16" width="12" customWidth="1"/>
    <col min="17" max="17" width="10.85546875" bestFit="1" customWidth="1"/>
    <col min="18" max="18" width="17.140625" customWidth="1"/>
    <col min="19" max="19" width="35.28515625" customWidth="1"/>
  </cols>
  <sheetData>
    <row r="1" spans="1:24">
      <c r="A1" s="38" t="s">
        <v>275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23"/>
      <c r="T1" s="23"/>
      <c r="U1" s="23"/>
      <c r="V1" s="23"/>
      <c r="W1" s="23"/>
      <c r="X1" s="23"/>
    </row>
    <row r="2" spans="1:2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23"/>
      <c r="T2" s="23"/>
      <c r="U2" s="23"/>
      <c r="V2" s="23"/>
      <c r="W2" s="23"/>
      <c r="X2" s="23"/>
    </row>
    <row r="3" spans="1:24" ht="63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6" t="s">
        <v>39</v>
      </c>
      <c r="H3" s="1" t="s">
        <v>40</v>
      </c>
      <c r="I3" s="16" t="s">
        <v>41</v>
      </c>
      <c r="J3" s="16" t="s">
        <v>42</v>
      </c>
      <c r="K3" s="22" t="s">
        <v>72</v>
      </c>
      <c r="L3" s="21" t="s">
        <v>73</v>
      </c>
      <c r="M3" s="21" t="s">
        <v>74</v>
      </c>
      <c r="N3" s="21" t="s">
        <v>273</v>
      </c>
      <c r="O3" s="1" t="s">
        <v>7</v>
      </c>
      <c r="P3" s="15" t="s">
        <v>8</v>
      </c>
      <c r="Q3" s="15" t="s">
        <v>9</v>
      </c>
      <c r="R3" s="15" t="s">
        <v>10</v>
      </c>
      <c r="S3" s="23"/>
      <c r="T3" s="23"/>
      <c r="U3" s="23"/>
      <c r="V3" s="23"/>
      <c r="W3" s="23"/>
      <c r="X3" s="23"/>
    </row>
    <row r="4" spans="1:24" ht="45">
      <c r="A4" s="2">
        <v>1</v>
      </c>
      <c r="B4" s="29" t="s">
        <v>186</v>
      </c>
      <c r="C4" s="29" t="s">
        <v>187</v>
      </c>
      <c r="D4" s="29" t="s">
        <v>188</v>
      </c>
      <c r="E4" s="30" t="s">
        <v>189</v>
      </c>
      <c r="F4" s="3" t="s">
        <v>71</v>
      </c>
      <c r="G4" s="18">
        <v>38</v>
      </c>
      <c r="H4" s="2">
        <v>11</v>
      </c>
      <c r="I4" s="18">
        <v>14</v>
      </c>
      <c r="J4" s="18">
        <v>17</v>
      </c>
      <c r="K4" s="18">
        <f t="shared" ref="K4:K29" si="0">SUM(G4:J4)</f>
        <v>80</v>
      </c>
      <c r="L4" s="18">
        <v>0</v>
      </c>
      <c r="M4" s="18">
        <f>SUM(K4:L4)</f>
        <v>80</v>
      </c>
      <c r="N4" s="18" t="s">
        <v>271</v>
      </c>
      <c r="O4" s="34" t="s">
        <v>190</v>
      </c>
      <c r="P4" s="18">
        <v>39</v>
      </c>
      <c r="Q4" s="18" t="s">
        <v>20</v>
      </c>
      <c r="R4" s="18">
        <v>34</v>
      </c>
      <c r="S4" s="23"/>
      <c r="T4" s="23"/>
      <c r="U4" s="23"/>
      <c r="V4" s="23"/>
      <c r="W4" s="23"/>
      <c r="X4" s="23"/>
    </row>
    <row r="5" spans="1:24" ht="105">
      <c r="A5" s="2">
        <v>2</v>
      </c>
      <c r="B5" s="13" t="s">
        <v>191</v>
      </c>
      <c r="C5" s="13" t="s">
        <v>192</v>
      </c>
      <c r="D5" s="13" t="s">
        <v>193</v>
      </c>
      <c r="E5" s="14" t="s">
        <v>194</v>
      </c>
      <c r="F5" s="3" t="s">
        <v>71</v>
      </c>
      <c r="G5" s="18">
        <v>33</v>
      </c>
      <c r="H5" s="2">
        <v>13</v>
      </c>
      <c r="I5" s="18">
        <v>16</v>
      </c>
      <c r="J5" s="18">
        <v>15</v>
      </c>
      <c r="K5" s="18">
        <f t="shared" si="0"/>
        <v>77</v>
      </c>
      <c r="L5" s="18">
        <v>0</v>
      </c>
      <c r="M5" s="18">
        <f t="shared" ref="M5:M29" si="1">SUM(K5:L5)</f>
        <v>77</v>
      </c>
      <c r="N5" s="18" t="s">
        <v>271</v>
      </c>
      <c r="O5" s="10" t="s">
        <v>195</v>
      </c>
      <c r="P5" s="18">
        <v>34</v>
      </c>
      <c r="Q5" s="18" t="s">
        <v>26</v>
      </c>
      <c r="R5" s="18">
        <v>33</v>
      </c>
      <c r="S5" s="23"/>
      <c r="T5" s="23"/>
      <c r="U5" s="23"/>
      <c r="V5" s="23"/>
      <c r="W5" s="23"/>
      <c r="X5" s="23"/>
    </row>
    <row r="6" spans="1:24" ht="105">
      <c r="A6" s="2">
        <v>3</v>
      </c>
      <c r="B6" s="25" t="s">
        <v>196</v>
      </c>
      <c r="C6" s="25" t="s">
        <v>197</v>
      </c>
      <c r="D6" s="25" t="s">
        <v>188</v>
      </c>
      <c r="E6" s="27" t="s">
        <v>194</v>
      </c>
      <c r="F6" s="3" t="s">
        <v>71</v>
      </c>
      <c r="G6" s="19">
        <v>35</v>
      </c>
      <c r="H6" s="5">
        <v>9</v>
      </c>
      <c r="I6" s="19">
        <v>17</v>
      </c>
      <c r="J6" s="19">
        <v>16</v>
      </c>
      <c r="K6" s="18">
        <f t="shared" si="0"/>
        <v>77</v>
      </c>
      <c r="L6" s="18">
        <v>0</v>
      </c>
      <c r="M6" s="18">
        <f t="shared" si="1"/>
        <v>77</v>
      </c>
      <c r="N6" s="18" t="s">
        <v>271</v>
      </c>
      <c r="O6" s="10" t="s">
        <v>198</v>
      </c>
      <c r="P6" s="18">
        <v>47</v>
      </c>
      <c r="Q6" s="18" t="s">
        <v>30</v>
      </c>
      <c r="R6" s="18">
        <v>37</v>
      </c>
      <c r="S6" s="23"/>
      <c r="T6" s="23"/>
      <c r="U6" s="23"/>
      <c r="V6" s="23"/>
      <c r="W6" s="23"/>
      <c r="X6" s="23"/>
    </row>
    <row r="7" spans="1:24" ht="90">
      <c r="A7" s="2">
        <v>4</v>
      </c>
      <c r="B7" s="13" t="s">
        <v>199</v>
      </c>
      <c r="C7" s="13" t="s">
        <v>200</v>
      </c>
      <c r="D7" s="13" t="s">
        <v>201</v>
      </c>
      <c r="E7" s="14" t="s">
        <v>202</v>
      </c>
      <c r="F7" s="3" t="s">
        <v>71</v>
      </c>
      <c r="G7" s="18">
        <v>36</v>
      </c>
      <c r="H7" s="2">
        <v>7</v>
      </c>
      <c r="I7" s="18">
        <v>13</v>
      </c>
      <c r="J7" s="18">
        <v>19</v>
      </c>
      <c r="K7" s="18">
        <f t="shared" si="0"/>
        <v>75</v>
      </c>
      <c r="L7" s="18">
        <v>0</v>
      </c>
      <c r="M7" s="18">
        <f t="shared" si="1"/>
        <v>75</v>
      </c>
      <c r="N7" s="18" t="s">
        <v>271</v>
      </c>
      <c r="O7" s="11" t="s">
        <v>203</v>
      </c>
      <c r="P7" s="18">
        <v>35</v>
      </c>
      <c r="Q7" s="18" t="s">
        <v>13</v>
      </c>
      <c r="R7" s="18">
        <v>43</v>
      </c>
      <c r="S7" s="23"/>
      <c r="T7" s="23"/>
      <c r="U7" s="23"/>
      <c r="V7" s="23"/>
      <c r="W7" s="23"/>
      <c r="X7" s="23"/>
    </row>
    <row r="8" spans="1:24" ht="90">
      <c r="A8" s="2">
        <v>5</v>
      </c>
      <c r="B8" s="13" t="s">
        <v>204</v>
      </c>
      <c r="C8" s="13" t="s">
        <v>205</v>
      </c>
      <c r="D8" s="13" t="s">
        <v>101</v>
      </c>
      <c r="E8" s="30" t="s">
        <v>78</v>
      </c>
      <c r="F8" s="3" t="s">
        <v>71</v>
      </c>
      <c r="G8" s="18">
        <v>38</v>
      </c>
      <c r="H8" s="2">
        <v>5</v>
      </c>
      <c r="I8" s="18">
        <v>15</v>
      </c>
      <c r="J8" s="18">
        <v>16</v>
      </c>
      <c r="K8" s="18">
        <f t="shared" si="0"/>
        <v>74</v>
      </c>
      <c r="L8" s="18">
        <v>0</v>
      </c>
      <c r="M8" s="18">
        <f t="shared" si="1"/>
        <v>74</v>
      </c>
      <c r="N8" s="18" t="s">
        <v>271</v>
      </c>
      <c r="O8" s="10" t="s">
        <v>77</v>
      </c>
      <c r="P8" s="18">
        <v>53</v>
      </c>
      <c r="Q8" s="18" t="s">
        <v>28</v>
      </c>
      <c r="R8" s="18">
        <v>53</v>
      </c>
      <c r="S8" s="23"/>
      <c r="T8" s="23"/>
      <c r="U8" s="23"/>
      <c r="V8" s="23"/>
      <c r="W8" s="23"/>
      <c r="X8" s="23"/>
    </row>
    <row r="9" spans="1:24" ht="60">
      <c r="A9" s="2">
        <v>6</v>
      </c>
      <c r="B9" s="29" t="s">
        <v>206</v>
      </c>
      <c r="C9" s="29" t="s">
        <v>207</v>
      </c>
      <c r="D9" s="29" t="s">
        <v>81</v>
      </c>
      <c r="E9" s="30" t="s">
        <v>208</v>
      </c>
      <c r="F9" s="3" t="s">
        <v>71</v>
      </c>
      <c r="G9" s="18">
        <v>34</v>
      </c>
      <c r="H9" s="2">
        <v>8</v>
      </c>
      <c r="I9" s="18">
        <v>15</v>
      </c>
      <c r="J9" s="18">
        <v>16</v>
      </c>
      <c r="K9" s="18">
        <f t="shared" si="0"/>
        <v>73</v>
      </c>
      <c r="L9" s="18">
        <v>0</v>
      </c>
      <c r="M9" s="18">
        <f t="shared" si="1"/>
        <v>73</v>
      </c>
      <c r="N9" s="18" t="s">
        <v>271</v>
      </c>
      <c r="O9" s="34" t="s">
        <v>209</v>
      </c>
      <c r="P9" s="18">
        <v>32</v>
      </c>
      <c r="Q9" s="18" t="s">
        <v>23</v>
      </c>
      <c r="R9" s="18">
        <v>32</v>
      </c>
      <c r="S9" s="23"/>
      <c r="T9" s="23"/>
      <c r="U9" s="23"/>
      <c r="V9" s="23"/>
      <c r="W9" s="23"/>
      <c r="X9" s="23"/>
    </row>
    <row r="10" spans="1:24" ht="105">
      <c r="A10" s="2">
        <v>7</v>
      </c>
      <c r="B10" s="29" t="s">
        <v>210</v>
      </c>
      <c r="C10" s="29" t="s">
        <v>211</v>
      </c>
      <c r="D10" s="29" t="s">
        <v>212</v>
      </c>
      <c r="E10" s="30" t="s">
        <v>213</v>
      </c>
      <c r="F10" s="3" t="s">
        <v>71</v>
      </c>
      <c r="G10" s="18">
        <v>38</v>
      </c>
      <c r="H10" s="2">
        <v>8</v>
      </c>
      <c r="I10" s="18">
        <v>12</v>
      </c>
      <c r="J10" s="18">
        <v>14</v>
      </c>
      <c r="K10" s="18">
        <f t="shared" si="0"/>
        <v>72</v>
      </c>
      <c r="L10" s="18">
        <v>0</v>
      </c>
      <c r="M10" s="18">
        <f t="shared" si="1"/>
        <v>72</v>
      </c>
      <c r="N10" s="18" t="s">
        <v>271</v>
      </c>
      <c r="O10" s="34" t="s">
        <v>214</v>
      </c>
      <c r="P10" s="18">
        <v>38</v>
      </c>
      <c r="Q10" s="18" t="s">
        <v>22</v>
      </c>
      <c r="R10" s="18">
        <v>54</v>
      </c>
      <c r="S10" s="23"/>
      <c r="T10" s="23"/>
      <c r="U10" s="23"/>
      <c r="V10" s="23"/>
      <c r="W10" s="23"/>
      <c r="X10" s="23"/>
    </row>
    <row r="11" spans="1:24" ht="60">
      <c r="A11" s="2">
        <v>8</v>
      </c>
      <c r="B11" s="13" t="s">
        <v>215</v>
      </c>
      <c r="C11" s="13" t="s">
        <v>83</v>
      </c>
      <c r="D11" s="13" t="s">
        <v>153</v>
      </c>
      <c r="E11" s="14" t="s">
        <v>216</v>
      </c>
      <c r="F11" s="3" t="s">
        <v>71</v>
      </c>
      <c r="G11" s="19">
        <v>36</v>
      </c>
      <c r="H11" s="5">
        <v>6</v>
      </c>
      <c r="I11" s="19">
        <v>11</v>
      </c>
      <c r="J11" s="19">
        <v>18</v>
      </c>
      <c r="K11" s="18">
        <f t="shared" si="0"/>
        <v>71</v>
      </c>
      <c r="L11" s="18">
        <v>0</v>
      </c>
      <c r="M11" s="18">
        <f t="shared" si="1"/>
        <v>71</v>
      </c>
      <c r="N11" s="18" t="s">
        <v>272</v>
      </c>
      <c r="O11" s="10" t="s">
        <v>217</v>
      </c>
      <c r="P11" s="18">
        <v>46</v>
      </c>
      <c r="Q11" s="18" t="s">
        <v>29</v>
      </c>
      <c r="R11" s="18">
        <v>47</v>
      </c>
      <c r="S11" s="23"/>
      <c r="T11" s="23"/>
      <c r="U11" s="23"/>
      <c r="V11" s="23"/>
      <c r="W11" s="23"/>
      <c r="X11" s="23"/>
    </row>
    <row r="12" spans="1:24" ht="90">
      <c r="A12" s="2">
        <v>9</v>
      </c>
      <c r="B12" s="29" t="s">
        <v>218</v>
      </c>
      <c r="C12" s="29" t="s">
        <v>219</v>
      </c>
      <c r="D12" s="29" t="s">
        <v>220</v>
      </c>
      <c r="E12" s="30" t="s">
        <v>202</v>
      </c>
      <c r="F12" s="3" t="s">
        <v>71</v>
      </c>
      <c r="G12" s="18">
        <v>36</v>
      </c>
      <c r="H12" s="2">
        <v>5</v>
      </c>
      <c r="I12" s="18">
        <v>15</v>
      </c>
      <c r="J12" s="18">
        <v>14</v>
      </c>
      <c r="K12" s="18">
        <f t="shared" si="0"/>
        <v>70</v>
      </c>
      <c r="L12" s="18">
        <v>0</v>
      </c>
      <c r="M12" s="18">
        <f t="shared" si="1"/>
        <v>70</v>
      </c>
      <c r="N12" s="18" t="s">
        <v>272</v>
      </c>
      <c r="O12" s="34" t="s">
        <v>203</v>
      </c>
      <c r="P12" s="18">
        <v>49</v>
      </c>
      <c r="Q12" s="18" t="s">
        <v>27</v>
      </c>
      <c r="R12" s="18">
        <v>45</v>
      </c>
      <c r="S12" s="23"/>
      <c r="T12" s="23"/>
      <c r="U12" s="23"/>
      <c r="V12" s="23"/>
      <c r="W12" s="23"/>
      <c r="X12" s="23"/>
    </row>
    <row r="13" spans="1:24" ht="60">
      <c r="A13" s="2">
        <v>10</v>
      </c>
      <c r="B13" s="29" t="s">
        <v>221</v>
      </c>
      <c r="C13" s="29" t="s">
        <v>222</v>
      </c>
      <c r="D13" s="29" t="s">
        <v>105</v>
      </c>
      <c r="E13" s="30" t="s">
        <v>130</v>
      </c>
      <c r="F13" s="3" t="s">
        <v>71</v>
      </c>
      <c r="G13" s="18">
        <v>35</v>
      </c>
      <c r="H13" s="2">
        <v>10</v>
      </c>
      <c r="I13" s="18">
        <v>12</v>
      </c>
      <c r="J13" s="18">
        <v>13</v>
      </c>
      <c r="K13" s="18">
        <f t="shared" si="0"/>
        <v>70</v>
      </c>
      <c r="L13" s="18">
        <v>0</v>
      </c>
      <c r="M13" s="18">
        <f t="shared" si="1"/>
        <v>70</v>
      </c>
      <c r="N13" s="18" t="s">
        <v>272</v>
      </c>
      <c r="O13" s="34" t="s">
        <v>223</v>
      </c>
      <c r="P13" s="18">
        <v>37</v>
      </c>
      <c r="Q13" s="18" t="s">
        <v>18</v>
      </c>
      <c r="R13" s="18">
        <v>55</v>
      </c>
      <c r="S13" s="23"/>
      <c r="T13" s="23"/>
      <c r="U13" s="23"/>
      <c r="V13" s="23"/>
      <c r="W13" s="23"/>
      <c r="X13" s="23"/>
    </row>
    <row r="14" spans="1:24" ht="90">
      <c r="A14" s="2">
        <v>11</v>
      </c>
      <c r="B14" s="29" t="s">
        <v>224</v>
      </c>
      <c r="C14" s="29" t="s">
        <v>146</v>
      </c>
      <c r="D14" s="29" t="s">
        <v>225</v>
      </c>
      <c r="E14" s="30" t="s">
        <v>78</v>
      </c>
      <c r="F14" s="3" t="s">
        <v>71</v>
      </c>
      <c r="G14" s="18">
        <v>35</v>
      </c>
      <c r="H14" s="1">
        <v>5</v>
      </c>
      <c r="I14" s="16">
        <v>14</v>
      </c>
      <c r="J14" s="16">
        <v>15</v>
      </c>
      <c r="K14" s="18">
        <f t="shared" si="0"/>
        <v>69</v>
      </c>
      <c r="L14" s="18">
        <v>0</v>
      </c>
      <c r="M14" s="18">
        <f t="shared" si="1"/>
        <v>69</v>
      </c>
      <c r="N14" s="18" t="s">
        <v>272</v>
      </c>
      <c r="O14" s="34" t="s">
        <v>77</v>
      </c>
      <c r="P14" s="17">
        <v>55</v>
      </c>
      <c r="Q14" s="17" t="s">
        <v>37</v>
      </c>
      <c r="R14" s="17">
        <v>36</v>
      </c>
      <c r="S14" s="23"/>
      <c r="T14" s="23"/>
      <c r="U14" s="23"/>
      <c r="V14" s="23"/>
      <c r="W14" s="23"/>
      <c r="X14" s="23"/>
    </row>
    <row r="15" spans="1:24" ht="105">
      <c r="A15" s="2">
        <v>12</v>
      </c>
      <c r="B15" s="29" t="s">
        <v>226</v>
      </c>
      <c r="C15" s="29" t="s">
        <v>227</v>
      </c>
      <c r="D15" s="29" t="s">
        <v>153</v>
      </c>
      <c r="E15" s="30" t="s">
        <v>228</v>
      </c>
      <c r="F15" s="3" t="s">
        <v>71</v>
      </c>
      <c r="G15" s="18">
        <v>35</v>
      </c>
      <c r="H15" s="2">
        <v>3</v>
      </c>
      <c r="I15" s="18">
        <v>14</v>
      </c>
      <c r="J15" s="18">
        <v>16</v>
      </c>
      <c r="K15" s="18">
        <f t="shared" si="0"/>
        <v>68</v>
      </c>
      <c r="L15" s="18">
        <v>0</v>
      </c>
      <c r="M15" s="18">
        <f t="shared" si="1"/>
        <v>68</v>
      </c>
      <c r="N15" s="18" t="s">
        <v>272</v>
      </c>
      <c r="O15" s="34" t="s">
        <v>229</v>
      </c>
      <c r="P15" s="18">
        <v>31</v>
      </c>
      <c r="Q15" s="18" t="s">
        <v>17</v>
      </c>
      <c r="R15" s="18">
        <v>41</v>
      </c>
      <c r="S15" s="23"/>
      <c r="T15" s="23"/>
      <c r="U15" s="23"/>
      <c r="V15" s="23"/>
      <c r="W15" s="23"/>
      <c r="X15" s="23"/>
    </row>
    <row r="16" spans="1:24" ht="90">
      <c r="A16" s="2">
        <v>13</v>
      </c>
      <c r="B16" s="29" t="s">
        <v>230</v>
      </c>
      <c r="C16" s="29" t="s">
        <v>231</v>
      </c>
      <c r="D16" s="29" t="s">
        <v>232</v>
      </c>
      <c r="E16" s="30" t="s">
        <v>78</v>
      </c>
      <c r="F16" s="3" t="s">
        <v>71</v>
      </c>
      <c r="G16" s="18">
        <v>33</v>
      </c>
      <c r="H16" s="1">
        <v>9</v>
      </c>
      <c r="I16" s="16">
        <v>15</v>
      </c>
      <c r="J16" s="16">
        <v>11</v>
      </c>
      <c r="K16" s="18">
        <f t="shared" si="0"/>
        <v>68</v>
      </c>
      <c r="L16" s="18">
        <v>0</v>
      </c>
      <c r="M16" s="18">
        <f t="shared" si="1"/>
        <v>68</v>
      </c>
      <c r="N16" s="18" t="s">
        <v>272</v>
      </c>
      <c r="O16" s="34" t="s">
        <v>77</v>
      </c>
      <c r="P16" s="17">
        <v>52</v>
      </c>
      <c r="Q16" s="17" t="s">
        <v>36</v>
      </c>
      <c r="R16" s="17">
        <v>44</v>
      </c>
      <c r="S16" s="23"/>
      <c r="T16" s="23"/>
      <c r="U16" s="23"/>
      <c r="V16" s="23"/>
      <c r="W16" s="23"/>
      <c r="X16" s="23"/>
    </row>
    <row r="17" spans="1:24" ht="120">
      <c r="A17" s="2">
        <v>14</v>
      </c>
      <c r="B17" s="29" t="s">
        <v>233</v>
      </c>
      <c r="C17" s="29" t="s">
        <v>234</v>
      </c>
      <c r="D17" s="29" t="s">
        <v>235</v>
      </c>
      <c r="E17" s="30" t="s">
        <v>85</v>
      </c>
      <c r="F17" s="3" t="s">
        <v>71</v>
      </c>
      <c r="G17" s="18">
        <v>34</v>
      </c>
      <c r="H17" s="2">
        <v>10</v>
      </c>
      <c r="I17" s="18">
        <v>12</v>
      </c>
      <c r="J17" s="18">
        <v>11</v>
      </c>
      <c r="K17" s="18">
        <f t="shared" si="0"/>
        <v>67</v>
      </c>
      <c r="L17" s="18">
        <v>0</v>
      </c>
      <c r="M17" s="18">
        <f t="shared" si="1"/>
        <v>67</v>
      </c>
      <c r="N17" s="18" t="s">
        <v>274</v>
      </c>
      <c r="O17" s="34" t="s">
        <v>236</v>
      </c>
      <c r="P17" s="18">
        <v>44</v>
      </c>
      <c r="Q17" s="18" t="s">
        <v>25</v>
      </c>
      <c r="R17" s="18">
        <v>52</v>
      </c>
      <c r="S17" s="23"/>
      <c r="T17" s="23"/>
      <c r="U17" s="23"/>
      <c r="V17" s="23"/>
      <c r="W17" s="23"/>
      <c r="X17" s="23"/>
    </row>
    <row r="18" spans="1:24" ht="60">
      <c r="A18" s="2">
        <v>15</v>
      </c>
      <c r="B18" s="29" t="s">
        <v>237</v>
      </c>
      <c r="C18" s="29" t="s">
        <v>238</v>
      </c>
      <c r="D18" s="29" t="s">
        <v>239</v>
      </c>
      <c r="E18" s="30" t="s">
        <v>140</v>
      </c>
      <c r="F18" s="3" t="s">
        <v>71</v>
      </c>
      <c r="G18" s="18">
        <v>32</v>
      </c>
      <c r="H18" s="2">
        <v>7</v>
      </c>
      <c r="I18" s="18">
        <v>13</v>
      </c>
      <c r="J18" s="18">
        <v>14</v>
      </c>
      <c r="K18" s="18">
        <f t="shared" si="0"/>
        <v>66</v>
      </c>
      <c r="L18" s="18">
        <v>0</v>
      </c>
      <c r="M18" s="18">
        <f t="shared" si="1"/>
        <v>66</v>
      </c>
      <c r="N18" s="18" t="s">
        <v>274</v>
      </c>
      <c r="O18" s="34" t="s">
        <v>141</v>
      </c>
      <c r="P18" s="18">
        <v>43</v>
      </c>
      <c r="Q18" s="18" t="s">
        <v>24</v>
      </c>
      <c r="R18" s="18">
        <v>51</v>
      </c>
      <c r="S18" s="23"/>
      <c r="T18" s="23"/>
      <c r="U18" s="23"/>
      <c r="V18" s="23"/>
      <c r="W18" s="23"/>
      <c r="X18" s="23"/>
    </row>
    <row r="19" spans="1:24" ht="90">
      <c r="A19" s="2">
        <v>16</v>
      </c>
      <c r="B19" s="29" t="s">
        <v>240</v>
      </c>
      <c r="C19" s="29" t="s">
        <v>93</v>
      </c>
      <c r="D19" s="29" t="s">
        <v>241</v>
      </c>
      <c r="E19" s="30" t="s">
        <v>78</v>
      </c>
      <c r="F19" s="3" t="s">
        <v>71</v>
      </c>
      <c r="G19" s="18">
        <v>34</v>
      </c>
      <c r="H19" s="2">
        <v>3</v>
      </c>
      <c r="I19" s="18">
        <v>14</v>
      </c>
      <c r="J19" s="18">
        <v>12</v>
      </c>
      <c r="K19" s="18">
        <f t="shared" si="0"/>
        <v>63</v>
      </c>
      <c r="L19" s="18">
        <v>0</v>
      </c>
      <c r="M19" s="18">
        <f t="shared" si="1"/>
        <v>63</v>
      </c>
      <c r="N19" s="18" t="s">
        <v>274</v>
      </c>
      <c r="O19" s="34" t="s">
        <v>77</v>
      </c>
      <c r="P19" s="18">
        <v>40</v>
      </c>
      <c r="Q19" s="18" t="s">
        <v>21</v>
      </c>
      <c r="R19" s="18">
        <v>30</v>
      </c>
      <c r="S19" s="23"/>
      <c r="T19" s="23"/>
      <c r="U19" s="23"/>
      <c r="V19" s="23"/>
      <c r="W19" s="23"/>
      <c r="X19" s="23"/>
    </row>
    <row r="20" spans="1:24" ht="90">
      <c r="A20" s="2">
        <v>17</v>
      </c>
      <c r="B20" s="13" t="s">
        <v>242</v>
      </c>
      <c r="C20" s="13" t="s">
        <v>243</v>
      </c>
      <c r="D20" s="13" t="s">
        <v>244</v>
      </c>
      <c r="E20" s="14" t="s">
        <v>202</v>
      </c>
      <c r="F20" s="3" t="s">
        <v>71</v>
      </c>
      <c r="G20" s="19">
        <v>33</v>
      </c>
      <c r="H20" s="5">
        <v>10</v>
      </c>
      <c r="I20" s="19">
        <v>12</v>
      </c>
      <c r="J20" s="19">
        <v>8</v>
      </c>
      <c r="K20" s="18">
        <f t="shared" si="0"/>
        <v>63</v>
      </c>
      <c r="L20" s="18">
        <v>0</v>
      </c>
      <c r="M20" s="18">
        <f t="shared" si="1"/>
        <v>63</v>
      </c>
      <c r="N20" s="18" t="s">
        <v>274</v>
      </c>
      <c r="O20" s="11" t="s">
        <v>203</v>
      </c>
      <c r="P20" s="18">
        <v>50</v>
      </c>
      <c r="Q20" s="18" t="s">
        <v>31</v>
      </c>
      <c r="R20" s="18">
        <v>40</v>
      </c>
      <c r="S20" s="23"/>
      <c r="T20" s="23"/>
      <c r="U20" s="23"/>
      <c r="V20" s="23"/>
      <c r="W20" s="23"/>
      <c r="X20" s="23"/>
    </row>
    <row r="21" spans="1:24" ht="75">
      <c r="A21" s="2">
        <v>18</v>
      </c>
      <c r="B21" s="32" t="s">
        <v>245</v>
      </c>
      <c r="C21" s="32" t="s">
        <v>163</v>
      </c>
      <c r="D21" s="32" t="s">
        <v>246</v>
      </c>
      <c r="E21" s="33" t="s">
        <v>247</v>
      </c>
      <c r="F21" s="3" t="s">
        <v>71</v>
      </c>
      <c r="G21" s="18">
        <v>35</v>
      </c>
      <c r="H21" s="1">
        <v>7</v>
      </c>
      <c r="I21" s="16">
        <v>10</v>
      </c>
      <c r="J21" s="16">
        <v>10</v>
      </c>
      <c r="K21" s="18">
        <f t="shared" si="0"/>
        <v>62</v>
      </c>
      <c r="L21" s="18">
        <v>0</v>
      </c>
      <c r="M21" s="18">
        <f t="shared" si="1"/>
        <v>62</v>
      </c>
      <c r="N21" s="18" t="s">
        <v>274</v>
      </c>
      <c r="O21" s="35" t="s">
        <v>248</v>
      </c>
      <c r="P21" s="18">
        <v>51</v>
      </c>
      <c r="Q21" s="18" t="s">
        <v>35</v>
      </c>
      <c r="R21" s="18">
        <v>39</v>
      </c>
      <c r="S21" s="23"/>
      <c r="T21" s="23"/>
      <c r="U21" s="23"/>
      <c r="V21" s="23"/>
      <c r="W21" s="23"/>
      <c r="X21" s="23"/>
    </row>
    <row r="22" spans="1:24" ht="75">
      <c r="A22" s="2">
        <v>19</v>
      </c>
      <c r="B22" s="29" t="s">
        <v>249</v>
      </c>
      <c r="C22" s="29" t="s">
        <v>192</v>
      </c>
      <c r="D22" s="29" t="s">
        <v>153</v>
      </c>
      <c r="E22" s="30" t="s">
        <v>250</v>
      </c>
      <c r="F22" s="3" t="s">
        <v>71</v>
      </c>
      <c r="G22" s="18">
        <v>31</v>
      </c>
      <c r="H22" s="2">
        <v>6</v>
      </c>
      <c r="I22" s="18">
        <v>13</v>
      </c>
      <c r="J22" s="18">
        <v>11</v>
      </c>
      <c r="K22" s="18">
        <f t="shared" si="0"/>
        <v>61</v>
      </c>
      <c r="L22" s="18">
        <v>0</v>
      </c>
      <c r="M22" s="18">
        <f t="shared" si="1"/>
        <v>61</v>
      </c>
      <c r="N22" s="18" t="s">
        <v>274</v>
      </c>
      <c r="O22" s="34" t="s">
        <v>251</v>
      </c>
      <c r="P22" s="18">
        <v>30</v>
      </c>
      <c r="Q22" s="18" t="s">
        <v>16</v>
      </c>
      <c r="R22" s="18">
        <v>31</v>
      </c>
      <c r="S22" s="23"/>
      <c r="T22" s="23"/>
      <c r="U22" s="23"/>
      <c r="V22" s="23"/>
      <c r="W22" s="23"/>
      <c r="X22" s="23"/>
    </row>
    <row r="23" spans="1:24" ht="60">
      <c r="A23" s="2">
        <v>20</v>
      </c>
      <c r="B23" s="29" t="s">
        <v>252</v>
      </c>
      <c r="C23" s="29" t="s">
        <v>253</v>
      </c>
      <c r="D23" s="29" t="s">
        <v>254</v>
      </c>
      <c r="E23" s="30" t="s">
        <v>130</v>
      </c>
      <c r="F23" s="3" t="s">
        <v>71</v>
      </c>
      <c r="G23" s="18">
        <v>34</v>
      </c>
      <c r="H23" s="2">
        <v>4</v>
      </c>
      <c r="I23" s="18">
        <v>9</v>
      </c>
      <c r="J23" s="18">
        <v>14</v>
      </c>
      <c r="K23" s="18">
        <f t="shared" si="0"/>
        <v>61</v>
      </c>
      <c r="L23" s="18">
        <v>0</v>
      </c>
      <c r="M23" s="18">
        <f t="shared" si="1"/>
        <v>61</v>
      </c>
      <c r="N23" s="18" t="s">
        <v>274</v>
      </c>
      <c r="O23" s="34" t="s">
        <v>223</v>
      </c>
      <c r="P23" s="18">
        <v>33</v>
      </c>
      <c r="Q23" s="18" t="s">
        <v>15</v>
      </c>
      <c r="R23" s="18">
        <v>38</v>
      </c>
      <c r="S23" s="23"/>
      <c r="T23" s="23"/>
      <c r="U23" s="23"/>
      <c r="V23" s="23"/>
      <c r="W23" s="23"/>
      <c r="X23" s="23"/>
    </row>
    <row r="24" spans="1:24" ht="60">
      <c r="A24" s="2">
        <v>21</v>
      </c>
      <c r="B24" s="29" t="s">
        <v>255</v>
      </c>
      <c r="C24" s="29" t="s">
        <v>143</v>
      </c>
      <c r="D24" s="29" t="s">
        <v>144</v>
      </c>
      <c r="E24" s="30" t="s">
        <v>130</v>
      </c>
      <c r="F24" s="3" t="s">
        <v>71</v>
      </c>
      <c r="G24" s="19">
        <v>32</v>
      </c>
      <c r="H24" s="5">
        <v>6</v>
      </c>
      <c r="I24" s="19">
        <v>8</v>
      </c>
      <c r="J24" s="19">
        <v>14</v>
      </c>
      <c r="K24" s="18">
        <f t="shared" si="0"/>
        <v>60</v>
      </c>
      <c r="L24" s="18">
        <v>0</v>
      </c>
      <c r="M24" s="18">
        <f t="shared" si="1"/>
        <v>60</v>
      </c>
      <c r="N24" s="18" t="s">
        <v>274</v>
      </c>
      <c r="O24" s="34" t="s">
        <v>217</v>
      </c>
      <c r="P24" s="18">
        <v>58</v>
      </c>
      <c r="Q24" s="18" t="s">
        <v>33</v>
      </c>
      <c r="R24" s="18">
        <v>35</v>
      </c>
      <c r="S24" s="23"/>
      <c r="T24" s="23"/>
      <c r="U24" s="23"/>
      <c r="V24" s="23"/>
      <c r="W24" s="23"/>
      <c r="X24" s="23"/>
    </row>
    <row r="25" spans="1:24" ht="60">
      <c r="A25" s="2">
        <v>22</v>
      </c>
      <c r="B25" s="24" t="s">
        <v>256</v>
      </c>
      <c r="C25" s="24" t="s">
        <v>257</v>
      </c>
      <c r="D25" s="24" t="s">
        <v>258</v>
      </c>
      <c r="E25" s="26" t="s">
        <v>259</v>
      </c>
      <c r="F25" s="3" t="s">
        <v>71</v>
      </c>
      <c r="G25" s="18">
        <v>33</v>
      </c>
      <c r="H25" s="2">
        <v>6</v>
      </c>
      <c r="I25" s="18">
        <v>10</v>
      </c>
      <c r="J25" s="18">
        <v>11</v>
      </c>
      <c r="K25" s="18">
        <f t="shared" si="0"/>
        <v>60</v>
      </c>
      <c r="L25" s="18">
        <v>0</v>
      </c>
      <c r="M25" s="18">
        <f t="shared" si="1"/>
        <v>60</v>
      </c>
      <c r="N25" s="18" t="s">
        <v>274</v>
      </c>
      <c r="O25" s="28" t="s">
        <v>260</v>
      </c>
      <c r="P25" s="18">
        <v>41</v>
      </c>
      <c r="Q25" s="18" t="s">
        <v>14</v>
      </c>
      <c r="R25" s="18">
        <v>46</v>
      </c>
      <c r="S25" s="23"/>
      <c r="T25" s="23"/>
      <c r="U25" s="23"/>
      <c r="V25" s="23"/>
      <c r="W25" s="23"/>
      <c r="X25" s="23"/>
    </row>
    <row r="26" spans="1:24" ht="45">
      <c r="A26" s="2">
        <v>23</v>
      </c>
      <c r="B26" s="32" t="s">
        <v>261</v>
      </c>
      <c r="C26" s="32" t="s">
        <v>262</v>
      </c>
      <c r="D26" s="32" t="s">
        <v>116</v>
      </c>
      <c r="E26" s="33" t="s">
        <v>189</v>
      </c>
      <c r="F26" s="3" t="s">
        <v>71</v>
      </c>
      <c r="G26" s="18">
        <v>30</v>
      </c>
      <c r="H26" s="1">
        <v>4</v>
      </c>
      <c r="I26" s="16">
        <v>11</v>
      </c>
      <c r="J26" s="16">
        <v>13</v>
      </c>
      <c r="K26" s="18">
        <f t="shared" si="0"/>
        <v>58</v>
      </c>
      <c r="L26" s="18">
        <v>0</v>
      </c>
      <c r="M26" s="18">
        <f t="shared" si="1"/>
        <v>58</v>
      </c>
      <c r="N26" s="18" t="s">
        <v>274</v>
      </c>
      <c r="O26" s="35" t="s">
        <v>190</v>
      </c>
      <c r="P26" s="17">
        <v>56</v>
      </c>
      <c r="Q26" s="17" t="s">
        <v>38</v>
      </c>
      <c r="R26" s="17">
        <v>48</v>
      </c>
      <c r="S26" s="23"/>
      <c r="T26" s="23"/>
      <c r="U26" s="23"/>
      <c r="V26" s="23"/>
      <c r="W26" s="23"/>
      <c r="X26" s="23"/>
    </row>
    <row r="27" spans="1:24" ht="45">
      <c r="A27" s="2">
        <v>24</v>
      </c>
      <c r="B27" s="24" t="s">
        <v>263</v>
      </c>
      <c r="C27" s="24" t="s">
        <v>264</v>
      </c>
      <c r="D27" s="24" t="s">
        <v>99</v>
      </c>
      <c r="E27" s="26" t="s">
        <v>265</v>
      </c>
      <c r="F27" s="3" t="s">
        <v>71</v>
      </c>
      <c r="G27" s="19">
        <v>34</v>
      </c>
      <c r="H27" s="5">
        <v>7</v>
      </c>
      <c r="I27" s="19">
        <v>7</v>
      </c>
      <c r="J27" s="19">
        <v>10</v>
      </c>
      <c r="K27" s="18">
        <f t="shared" si="0"/>
        <v>58</v>
      </c>
      <c r="L27" s="18">
        <v>0</v>
      </c>
      <c r="M27" s="18">
        <f t="shared" si="1"/>
        <v>58</v>
      </c>
      <c r="N27" s="18" t="s">
        <v>274</v>
      </c>
      <c r="O27" s="28" t="s">
        <v>266</v>
      </c>
      <c r="P27" s="18">
        <v>45</v>
      </c>
      <c r="Q27" s="18" t="s">
        <v>32</v>
      </c>
      <c r="R27" s="18">
        <v>49</v>
      </c>
    </row>
    <row r="28" spans="1:24" ht="60">
      <c r="A28" s="2">
        <v>25</v>
      </c>
      <c r="B28" s="29" t="s">
        <v>267</v>
      </c>
      <c r="C28" s="29" t="s">
        <v>88</v>
      </c>
      <c r="D28" s="29" t="s">
        <v>84</v>
      </c>
      <c r="E28" s="30" t="s">
        <v>140</v>
      </c>
      <c r="F28" s="3" t="s">
        <v>71</v>
      </c>
      <c r="G28" s="18">
        <v>34</v>
      </c>
      <c r="H28" s="2">
        <v>7</v>
      </c>
      <c r="I28" s="18">
        <v>0</v>
      </c>
      <c r="J28" s="18">
        <v>10</v>
      </c>
      <c r="K28" s="18">
        <f t="shared" si="0"/>
        <v>51</v>
      </c>
      <c r="L28" s="18">
        <v>0</v>
      </c>
      <c r="M28" s="18">
        <f t="shared" si="1"/>
        <v>51</v>
      </c>
      <c r="N28" s="18" t="s">
        <v>274</v>
      </c>
      <c r="O28" s="34" t="s">
        <v>141</v>
      </c>
      <c r="P28" s="18">
        <v>42</v>
      </c>
      <c r="Q28" s="18" t="s">
        <v>19</v>
      </c>
      <c r="R28" s="18">
        <v>50</v>
      </c>
    </row>
    <row r="29" spans="1:24" ht="45">
      <c r="A29" s="2">
        <v>26</v>
      </c>
      <c r="B29" s="13" t="s">
        <v>268</v>
      </c>
      <c r="C29" s="13" t="s">
        <v>197</v>
      </c>
      <c r="D29" s="13" t="s">
        <v>254</v>
      </c>
      <c r="E29" s="14" t="s">
        <v>269</v>
      </c>
      <c r="F29" s="3" t="s">
        <v>71</v>
      </c>
      <c r="G29" s="19">
        <v>31</v>
      </c>
      <c r="H29" s="5">
        <v>5</v>
      </c>
      <c r="I29" s="19">
        <v>0</v>
      </c>
      <c r="J29" s="19">
        <v>15</v>
      </c>
      <c r="K29" s="18">
        <f t="shared" si="0"/>
        <v>51</v>
      </c>
      <c r="L29" s="18">
        <v>0</v>
      </c>
      <c r="M29" s="18">
        <f t="shared" si="1"/>
        <v>51</v>
      </c>
      <c r="N29" s="18" t="s">
        <v>274</v>
      </c>
      <c r="O29" s="11" t="s">
        <v>190</v>
      </c>
      <c r="P29" s="18">
        <v>57</v>
      </c>
      <c r="Q29" s="18" t="s">
        <v>34</v>
      </c>
      <c r="R29" s="18">
        <v>57</v>
      </c>
    </row>
    <row r="34" spans="1:14">
      <c r="A34" s="6"/>
      <c r="B34" s="7"/>
      <c r="C34" s="7"/>
      <c r="D34" s="7"/>
      <c r="E34" s="9"/>
      <c r="F34" s="8"/>
      <c r="G34" s="8"/>
      <c r="H34" s="8"/>
      <c r="I34" s="8"/>
      <c r="J34" s="8"/>
      <c r="K34" s="8"/>
      <c r="L34" s="8"/>
      <c r="M34" s="8"/>
      <c r="N34" s="8"/>
    </row>
  </sheetData>
  <mergeCells count="2">
    <mergeCell ref="A1:R1"/>
    <mergeCell ref="A2:R2"/>
  </mergeCells>
  <conditionalFormatting sqref="O29">
    <cfRule type="cellIs" dxfId="6" priority="7" stopIfTrue="1" operator="equal">
      <formula>"I"</formula>
    </cfRule>
  </conditionalFormatting>
  <conditionalFormatting sqref="O5">
    <cfRule type="cellIs" dxfId="5" priority="6" stopIfTrue="1" operator="equal">
      <formula>"I"</formula>
    </cfRule>
  </conditionalFormatting>
  <conditionalFormatting sqref="O7">
    <cfRule type="cellIs" dxfId="4" priority="5" stopIfTrue="1" operator="equal">
      <formula>"I"</formula>
    </cfRule>
  </conditionalFormatting>
  <conditionalFormatting sqref="O8">
    <cfRule type="cellIs" dxfId="3" priority="4" stopIfTrue="1" operator="equal">
      <formula>"I"</formula>
    </cfRule>
  </conditionalFormatting>
  <conditionalFormatting sqref="O11">
    <cfRule type="cellIs" dxfId="2" priority="3" stopIfTrue="1" operator="equal">
      <formula>"I"</formula>
    </cfRule>
  </conditionalFormatting>
  <conditionalFormatting sqref="O20">
    <cfRule type="cellIs" dxfId="1" priority="2" stopIfTrue="1" operator="equal">
      <formula>"I"</formula>
    </cfRule>
  </conditionalFormatting>
  <conditionalFormatting sqref="O29">
    <cfRule type="cellIs" dxfId="0" priority="1" stopIfTrue="1" operator="equal">
      <formula>"I"</formula>
    </cfRule>
  </conditionalFormatting>
  <pageMargins left="0.23622047244094491" right="0.23622047244094491" top="0.74803149606299213" bottom="0.74803149606299213" header="0.31496062992125984" footer="0.31496062992125984"/>
  <pageSetup paperSize="9" scale="39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Пользователь</cp:lastModifiedBy>
  <cp:lastPrinted>2023-02-09T14:46:34Z</cp:lastPrinted>
  <dcterms:created xsi:type="dcterms:W3CDTF">2022-12-20T12:50:50Z</dcterms:created>
  <dcterms:modified xsi:type="dcterms:W3CDTF">2023-02-15T09:40:21Z</dcterms:modified>
</cp:coreProperties>
</file>