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8-9_класс" sheetId="1" r:id="rId1"/>
    <sheet name="10_класс" sheetId="2" r:id="rId2"/>
    <sheet name="11_класс" sheetId="3" r:id="rId3"/>
  </sheets>
  <definedNames/>
  <calcPr fullCalcOnLoad="1"/>
</workbook>
</file>

<file path=xl/sharedStrings.xml><?xml version="1.0" encoding="utf-8"?>
<sst xmlns="http://schemas.openxmlformats.org/spreadsheetml/2006/main" count="294" uniqueCount="117">
  <si>
    <t xml:space="preserve">
Региональный этап всероссийской олимпиады школьников 
на территории города Севастополя
В 2022/2023 учебном году 
</t>
  </si>
  <si>
    <t>Наименоваие базовой общеобразовательной организации</t>
  </si>
  <si>
    <t>___________________________________________________________________________________________________________ГБОУ «ШКОЛА ЭКОТЕХ+»__________________________________________________________________________</t>
  </si>
  <si>
    <t>Дата проведения</t>
  </si>
  <si>
    <t>17-18.01.2023</t>
  </si>
  <si>
    <t>Класс</t>
  </si>
  <si>
    <t>8-9</t>
  </si>
  <si>
    <t>Количество участников</t>
  </si>
  <si>
    <t xml:space="preserve">Индивидуальные результаты (рейтинг) участников
</t>
  </si>
  <si>
    <t>ПРЕДМЕТ</t>
  </si>
  <si>
    <t>Китайский язык</t>
  </si>
  <si>
    <t>Максимальный балл</t>
  </si>
  <si>
    <t>№
 п/п</t>
  </si>
  <si>
    <t xml:space="preserve">Шифр участника </t>
  </si>
  <si>
    <t>Фамилия</t>
  </si>
  <si>
    <t>Имя</t>
  </si>
  <si>
    <t>Отчество</t>
  </si>
  <si>
    <t>Дата рождения</t>
  </si>
  <si>
    <t>Гражданство</t>
  </si>
  <si>
    <t>Муниципальный район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</si>
  <si>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</si>
  <si>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</si>
  <si>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</si>
  <si>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</si>
  <si>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</si>
  <si>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</si>
  <si>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</si>
  <si>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</si>
  <si>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</si>
  <si>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</si>
  <si>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АУД</t>
  </si>
  <si>
    <t>Чтение</t>
  </si>
  <si>
    <t>ЛГТ</t>
  </si>
  <si>
    <t>Стран</t>
  </si>
  <si>
    <t>Излож</t>
  </si>
  <si>
    <t>Письмо</t>
  </si>
  <si>
    <t>Говор</t>
  </si>
  <si>
    <t>1  К-07_1</t>
  </si>
  <si>
    <t xml:space="preserve">Бирюкова </t>
  </si>
  <si>
    <t>Мария</t>
  </si>
  <si>
    <t>Сергеевна</t>
  </si>
  <si>
    <t>РФ</t>
  </si>
  <si>
    <t>Москва</t>
  </si>
  <si>
    <t xml:space="preserve">Общеобразовательная автономная некоммерческая организация средняя общеобразовательная школа «Пенаты»  </t>
  </si>
  <si>
    <t>9-11</t>
  </si>
  <si>
    <t>победитель</t>
  </si>
  <si>
    <t>Преображенская Валентина Валентиновна</t>
  </si>
  <si>
    <t>2   К-08_1</t>
  </si>
  <si>
    <t xml:space="preserve">Лебедева </t>
  </si>
  <si>
    <t>Софья</t>
  </si>
  <si>
    <t>Ленинский</t>
  </si>
  <si>
    <t>Частное учреждение «Общеобразовательная организация школа развития и творчества»</t>
  </si>
  <si>
    <t>5   К-01_1</t>
  </si>
  <si>
    <t>Зубко</t>
  </si>
  <si>
    <t>Анастасия</t>
  </si>
  <si>
    <t>Руслановна</t>
  </si>
  <si>
    <t>Нахимовский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</si>
  <si>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</si>
  <si>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участник</t>
  </si>
  <si>
    <t>Сысолятин Алексей Александрович</t>
  </si>
  <si>
    <t>7   К-03_1</t>
  </si>
  <si>
    <t>Волков</t>
  </si>
  <si>
    <t>Арсений</t>
  </si>
  <si>
    <t>Игоревич</t>
  </si>
  <si>
    <t>Гагаринский</t>
  </si>
  <si>
    <t>Государственное бюджетное общеобразовательное учреждение города Севастополя «ШКОЛА ЭКОТЕХ+»</t>
  </si>
  <si>
    <t>Кузнецова Анастасия Игоревна</t>
  </si>
  <si>
    <t>Председатель жюри</t>
  </si>
  <si>
    <t>Кузнецова А.И.</t>
  </si>
  <si>
    <t xml:space="preserve">Члены жюри  </t>
  </si>
  <si>
    <t>Преображенская В.В.</t>
  </si>
  <si>
    <t>Голубова А.В.</t>
  </si>
  <si>
    <t>Дралова П.Ю.</t>
  </si>
  <si>
    <t>Шермазан Н.И.</t>
  </si>
  <si>
    <t>Левина А.А.</t>
  </si>
  <si>
    <t>Шульга Д.П.</t>
  </si>
  <si>
    <t>Лященко К.П.</t>
  </si>
  <si>
    <t>Сысолятин А.А.</t>
  </si>
  <si>
    <t>Марчик А.В.</t>
  </si>
  <si>
    <t>Бондаренко С.Н.</t>
  </si>
  <si>
    <t>Шустов К.А.</t>
  </si>
  <si>
    <t>Павлов А.В.</t>
  </si>
  <si>
    <t>Зеленская Н.В.</t>
  </si>
  <si>
    <t>(</t>
  </si>
  <si>
    <t xml:space="preserve">Дралова П.Ю. </t>
  </si>
  <si>
    <t>№ п/п</t>
  </si>
  <si>
    <t>Кузнецов-Лапшин</t>
  </si>
  <si>
    <t>Тарас</t>
  </si>
  <si>
    <t>Артемович</t>
  </si>
  <si>
    <t>Государственное бюджетное общеобразовательное учреждение города Севастополя «Образовательный центр "Бухта Казачья"»</t>
  </si>
  <si>
    <t>призер</t>
  </si>
  <si>
    <t>4   К-10_1</t>
  </si>
  <si>
    <t>Нафгутдинов</t>
  </si>
  <si>
    <t>Ренат</t>
  </si>
  <si>
    <t>Фаридович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</si>
  <si>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</si>
  <si>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 xml:space="preserve">призер </t>
  </si>
  <si>
    <t>9   К-05_1</t>
  </si>
  <si>
    <t>Федотов</t>
  </si>
  <si>
    <t>Дмитрий</t>
  </si>
  <si>
    <t>Дмитриевич</t>
  </si>
  <si>
    <t>Государственное бюджетное общеобразовательное учреждение города Севастополя «Гимназия № 5»</t>
  </si>
  <si>
    <t>Голубова Анастасия Викторовна</t>
  </si>
  <si>
    <t>8   К-04_1</t>
  </si>
  <si>
    <t xml:space="preserve">Хлебникова </t>
  </si>
  <si>
    <t>Евгения</t>
  </si>
  <si>
    <t>Алексеевна</t>
  </si>
  <si>
    <t>Марчик Александра Васильевна</t>
  </si>
  <si>
    <t>6   К-02_1</t>
  </si>
  <si>
    <t>Селеверстов</t>
  </si>
  <si>
    <t>Никита</t>
  </si>
  <si>
    <t>Константинович</t>
  </si>
  <si>
    <t>3   К-09_1</t>
  </si>
  <si>
    <t>Лесич</t>
  </si>
  <si>
    <t>Вероника</t>
  </si>
  <si>
    <t>Дмитриевна</t>
  </si>
  <si>
    <t>10  К-06_1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</si>
</sst>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dd&quot;, &quot;mmmm\ dd&quot;, &quot;yyyy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NumberFormat="1" applyBorder="1" applyAlignment="1" applyProtection="1">
      <alignment horizontal="left" vertical="center" indent="1"/>
      <protection/>
    </xf>
    <xf numFmtId="1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NumberFormat="1" applyBorder="1" applyAlignment="1" applyProtection="1">
      <alignment horizontal="left" vertical="center" indent="1"/>
      <protection/>
    </xf>
    <xf numFmtId="10" fontId="0" fillId="0" borderId="1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NumberFormat="1" applyBorder="1" applyAlignment="1" applyProtection="1">
      <alignment horizontal="left" vertical="center" indent="1"/>
      <protection/>
    </xf>
    <xf numFmtId="10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>
      <alignment horizontal="justify" vertical="center" wrapText="1"/>
    </xf>
    <xf numFmtId="0" fontId="0" fillId="0" borderId="12" xfId="0" applyNumberFormat="1" applyBorder="1" applyAlignment="1" applyProtection="1">
      <alignment horizontal="left" vertical="center" indent="1"/>
      <protection/>
    </xf>
    <xf numFmtId="10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6" fontId="0" fillId="0" borderId="12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left" vertical="center" indent="1"/>
      <protection/>
    </xf>
    <xf numFmtId="1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 vertical="center" indent="1"/>
      <protection/>
    </xf>
    <xf numFmtId="1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0" fillId="0" borderId="0" xfId="0" applyFont="1" applyBorder="1" applyAlignment="1">
      <alignment horizontal="left" vertical="center" indent="5"/>
    </xf>
    <xf numFmtId="0" fontId="0" fillId="0" borderId="16" xfId="0" applyFont="1" applyBorder="1" applyAlignment="1">
      <alignment horizontal="left" vertical="center" wrapText="1" indent="5"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 textRotation="90"/>
      <protection locked="0"/>
    </xf>
    <xf numFmtId="0" fontId="5" fillId="0" borderId="11" xfId="0" applyFont="1" applyBorder="1" applyAlignment="1">
      <alignment horizontal="center" vertical="center" textRotation="9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left"/>
      <protection hidden="1" locked="0"/>
    </xf>
    <xf numFmtId="14" fontId="0" fillId="33" borderId="11" xfId="0" applyNumberFormat="1" applyFont="1" applyFill="1" applyBorder="1" applyAlignment="1" applyProtection="1">
      <alignment horizontal="center"/>
      <protection hidden="1" locked="0"/>
    </xf>
    <xf numFmtId="0" fontId="0" fillId="33" borderId="11" xfId="0" applyFont="1" applyFill="1" applyBorder="1" applyAlignment="1" applyProtection="1">
      <alignment horizontal="center"/>
      <protection hidden="1" locked="0"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 horizontal="center" wrapText="1"/>
    </xf>
    <xf numFmtId="0" fontId="0" fillId="0" borderId="11" xfId="0" applyNumberFormat="1" applyFont="1" applyBorder="1" applyAlignment="1" applyProtection="1">
      <alignment horizontal="left"/>
      <protection/>
    </xf>
    <xf numFmtId="1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33" borderId="14" xfId="0" applyFont="1" applyFill="1" applyBorder="1" applyAlignment="1" applyProtection="1">
      <alignment horizontal="left"/>
      <protection hidden="1" locked="0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justify" vertical="center" wrapText="1"/>
    </xf>
    <xf numFmtId="0" fontId="0" fillId="0" borderId="17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vertical="center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6" fontId="0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indent="5"/>
    </xf>
    <xf numFmtId="16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5"/>
    </xf>
    <xf numFmtId="0" fontId="6" fillId="0" borderId="0" xfId="0" applyFont="1" applyBorder="1" applyAlignment="1">
      <alignment horizontal="left" vertical="center" indent="5"/>
    </xf>
    <xf numFmtId="0" fontId="6" fillId="0" borderId="16" xfId="0" applyFont="1" applyBorder="1" applyAlignment="1">
      <alignment horizontal="left" vertical="center" wrapText="1" indent="5"/>
    </xf>
    <xf numFmtId="0" fontId="4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 textRotation="90"/>
      <protection locked="0"/>
    </xf>
    <xf numFmtId="0" fontId="5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 wrapText="1"/>
    </xf>
    <xf numFmtId="0" fontId="6" fillId="33" borderId="11" xfId="0" applyFont="1" applyFill="1" applyBorder="1" applyAlignment="1" applyProtection="1">
      <alignment/>
      <protection hidden="1" locked="0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NumberFormat="1" applyFont="1" applyBorder="1" applyAlignment="1" applyProtection="1">
      <alignment horizontal="center"/>
      <protection/>
    </xf>
    <xf numFmtId="1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14" fontId="6" fillId="33" borderId="11" xfId="0" applyNumberFormat="1" applyFont="1" applyFill="1" applyBorder="1" applyAlignment="1" applyProtection="1">
      <alignment horizontal="center"/>
      <protection hidden="1" locked="0"/>
    </xf>
    <xf numFmtId="0" fontId="6" fillId="33" borderId="11" xfId="0" applyFont="1" applyFill="1" applyBorder="1" applyAlignment="1" applyProtection="1">
      <alignment horizontal="center"/>
      <protection hidden="1" locked="0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>
      <alignment horizontal="justify" vertical="center" wrapText="1"/>
    </xf>
    <xf numFmtId="0" fontId="0" fillId="0" borderId="15" xfId="0" applyNumberFormat="1" applyFont="1" applyBorder="1" applyAlignment="1" applyProtection="1">
      <alignment horizontal="left" vertical="center" indent="1"/>
      <protection/>
    </xf>
    <xf numFmtId="1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NumberFormat="1" applyFont="1" applyBorder="1" applyAlignment="1" applyProtection="1">
      <alignment horizontal="left" vertical="center" indent="1"/>
      <protection/>
    </xf>
    <xf numFmtId="10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/>
    </xf>
    <xf numFmtId="1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4" fontId="6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 indent="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 indent="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7"/>
  <sheetViews>
    <sheetView showGridLines="0" tabSelected="1" zoomScale="75" zoomScaleNormal="75" zoomScalePageLayoutView="0" workbookViewId="0" topLeftCell="A1">
      <selection activeCell="H2" sqref="H1:K16384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2.8515625" style="1" customWidth="1"/>
    <col min="4" max="4" width="13.28125" style="1" customWidth="1"/>
    <col min="5" max="5" width="12.8515625" style="1" customWidth="1"/>
    <col min="6" max="6" width="14.00390625" style="1" customWidth="1"/>
    <col min="7" max="7" width="14.421875" style="1" customWidth="1"/>
    <col min="8" max="8" width="16.00390625" style="1" customWidth="1"/>
    <col min="9" max="9" width="21.28125" style="1" customWidth="1"/>
    <col min="10" max="10" width="9.00390625" style="1" customWidth="1"/>
    <col min="11" max="11" width="11.28125" style="1" customWidth="1"/>
    <col min="12" max="12" width="4.7109375" style="1" customWidth="1"/>
    <col min="13" max="13" width="5.7109375" style="1" customWidth="1"/>
    <col min="14" max="14" width="6.57421875" style="1" customWidth="1"/>
    <col min="15" max="15" width="4.7109375" style="1" customWidth="1"/>
    <col min="16" max="16" width="6.421875" style="1" customWidth="1"/>
    <col min="17" max="17" width="5.421875" style="1" customWidth="1"/>
    <col min="18" max="18" width="6.8515625" style="1" customWidth="1"/>
    <col min="19" max="19" width="13.7109375" style="1" customWidth="1"/>
    <col min="20" max="20" width="15.7109375" style="1" customWidth="1"/>
    <col min="21" max="21" width="12.140625" style="1" customWidth="1"/>
    <col min="22" max="22" width="13.140625" style="1" customWidth="1"/>
    <col min="23" max="23" width="16.140625" style="1" customWidth="1"/>
    <col min="24" max="24" width="51.28125" style="1" customWidth="1"/>
    <col min="25" max="25" width="12.7109375" style="1" customWidth="1"/>
    <col min="26" max="16384" width="9.140625" style="1" customWidth="1"/>
  </cols>
  <sheetData>
    <row r="1" spans="2:24" s="2" customFormat="1" ht="63" customHeight="1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2:24" ht="55.5" customHeight="1">
      <c r="B2" s="76"/>
      <c r="C2" s="139" t="s">
        <v>1</v>
      </c>
      <c r="D2" s="139"/>
      <c r="E2" s="77" t="s">
        <v>2</v>
      </c>
      <c r="F2" s="77"/>
      <c r="G2" s="78"/>
      <c r="H2" s="78"/>
      <c r="I2" s="78"/>
      <c r="J2" s="78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2:24" ht="15">
      <c r="B3" s="76"/>
      <c r="C3" s="79" t="s">
        <v>3</v>
      </c>
      <c r="D3" s="79"/>
      <c r="E3" s="78" t="s">
        <v>4</v>
      </c>
      <c r="F3" s="78"/>
      <c r="G3" s="78"/>
      <c r="H3" s="78"/>
      <c r="I3" s="78"/>
      <c r="J3" s="78"/>
      <c r="K3" s="80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2:24" ht="15">
      <c r="B4" s="76"/>
      <c r="C4" s="79" t="s">
        <v>5</v>
      </c>
      <c r="D4" s="79"/>
      <c r="E4" s="81" t="s">
        <v>6</v>
      </c>
      <c r="F4" s="81"/>
      <c r="G4" s="81"/>
      <c r="H4" s="81"/>
      <c r="I4" s="81"/>
      <c r="J4" s="81"/>
      <c r="K4" s="82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2:24" ht="15">
      <c r="B5" s="76"/>
      <c r="C5" s="79" t="s">
        <v>7</v>
      </c>
      <c r="D5" s="79"/>
      <c r="E5" s="83">
        <v>4</v>
      </c>
      <c r="F5" s="83"/>
      <c r="G5" s="83"/>
      <c r="H5" s="83"/>
      <c r="I5" s="83"/>
      <c r="J5" s="83"/>
      <c r="K5" s="84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2:24" ht="1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2:24" ht="30.75" customHeight="1">
      <c r="B7" s="140" t="s">
        <v>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spans="2:24" ht="15" customHeight="1">
      <c r="B8" s="76"/>
      <c r="C8" s="85"/>
      <c r="D8" s="85" t="s">
        <v>9</v>
      </c>
      <c r="E8" s="141" t="s">
        <v>10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</row>
    <row r="9" spans="2:31" ht="33" customHeight="1">
      <c r="B9" s="76"/>
      <c r="C9" s="86"/>
      <c r="D9" s="87" t="s">
        <v>11</v>
      </c>
      <c r="E9" s="88">
        <v>100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AE9" s="4"/>
    </row>
    <row r="10" spans="2:24" ht="15">
      <c r="B10" s="76"/>
      <c r="C10" s="89"/>
      <c r="D10" s="89"/>
      <c r="E10" s="76"/>
      <c r="F10" s="76"/>
      <c r="G10" s="76"/>
      <c r="H10" s="76"/>
      <c r="I10" s="76"/>
      <c r="J10" s="76"/>
      <c r="K10" s="76"/>
      <c r="L10" s="84"/>
      <c r="M10" s="84"/>
      <c r="N10" s="84"/>
      <c r="O10" s="84"/>
      <c r="P10" s="84"/>
      <c r="Q10" s="84"/>
      <c r="R10" s="84"/>
      <c r="S10" s="76"/>
      <c r="T10" s="76"/>
      <c r="U10" s="76"/>
      <c r="V10" s="76"/>
      <c r="W10" s="76"/>
      <c r="X10" s="76"/>
    </row>
    <row r="11" spans="2:24" ht="22.5" customHeight="1">
      <c r="B11" s="136" t="s">
        <v>12</v>
      </c>
      <c r="C11" s="136" t="s">
        <v>13</v>
      </c>
      <c r="D11" s="136" t="s">
        <v>14</v>
      </c>
      <c r="E11" s="136" t="s">
        <v>15</v>
      </c>
      <c r="F11" s="136" t="s">
        <v>16</v>
      </c>
      <c r="G11" s="136" t="s">
        <v>17</v>
      </c>
      <c r="H11" s="136" t="s">
        <v>19</v>
      </c>
      <c r="I11" s="136" t="s">
        <v>20</v>
      </c>
      <c r="J11" s="136" t="s">
        <v>21</v>
      </c>
      <c r="K11" s="136" t="s">
        <v>22</v>
      </c>
      <c r="L11" s="137" t="s">
        <v>23</v>
      </c>
      <c r="M11" s="137"/>
      <c r="N11" s="137"/>
      <c r="O11" s="137"/>
      <c r="P11" s="137"/>
      <c r="Q11" s="137"/>
      <c r="R11" s="137"/>
      <c r="S11" s="136" t="s">
        <v>24</v>
      </c>
      <c r="T11" s="136" t="s">
        <v>25</v>
      </c>
      <c r="U11" s="136" t="s">
        <v>26</v>
      </c>
      <c r="V11" s="136" t="s">
        <v>27</v>
      </c>
      <c r="W11" s="136" t="s">
        <v>28</v>
      </c>
      <c r="X11" s="136" t="s">
        <v>29</v>
      </c>
    </row>
    <row r="12" spans="2:24" ht="51.75" customHeight="1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90" t="s">
        <v>30</v>
      </c>
      <c r="M12" s="90" t="s">
        <v>31</v>
      </c>
      <c r="N12" s="91" t="s">
        <v>32</v>
      </c>
      <c r="O12" s="91" t="s">
        <v>33</v>
      </c>
      <c r="P12" s="91" t="s">
        <v>34</v>
      </c>
      <c r="Q12" s="91" t="s">
        <v>35</v>
      </c>
      <c r="R12" s="91" t="s">
        <v>36</v>
      </c>
      <c r="S12" s="136"/>
      <c r="T12" s="136"/>
      <c r="U12" s="136"/>
      <c r="V12" s="136"/>
      <c r="W12" s="136"/>
      <c r="X12" s="136"/>
    </row>
    <row r="13" spans="2:24" ht="33.75" customHeight="1">
      <c r="B13" s="92">
        <v>1</v>
      </c>
      <c r="C13" s="93" t="s">
        <v>37</v>
      </c>
      <c r="D13" s="94" t="s">
        <v>38</v>
      </c>
      <c r="E13" s="94" t="s">
        <v>39</v>
      </c>
      <c r="F13" s="94" t="s">
        <v>40</v>
      </c>
      <c r="G13" s="95">
        <v>39518</v>
      </c>
      <c r="H13" s="96" t="s">
        <v>42</v>
      </c>
      <c r="I13" s="97" t="s">
        <v>43</v>
      </c>
      <c r="J13" s="96">
        <v>8</v>
      </c>
      <c r="K13" s="93" t="s">
        <v>44</v>
      </c>
      <c r="L13" s="92">
        <v>9</v>
      </c>
      <c r="M13" s="92">
        <v>9</v>
      </c>
      <c r="N13" s="92">
        <v>15</v>
      </c>
      <c r="O13" s="92">
        <v>3</v>
      </c>
      <c r="P13" s="92">
        <v>6</v>
      </c>
      <c r="Q13" s="92">
        <v>11</v>
      </c>
      <c r="R13" s="92">
        <v>20</v>
      </c>
      <c r="S13" s="98">
        <f>SUM(L13:R13)</f>
        <v>73</v>
      </c>
      <c r="T13" s="99">
        <f>S13/$E$9</f>
        <v>0.73</v>
      </c>
      <c r="U13" s="99"/>
      <c r="V13" s="100">
        <v>73</v>
      </c>
      <c r="W13" s="99" t="s">
        <v>45</v>
      </c>
      <c r="X13" s="101" t="s">
        <v>46</v>
      </c>
    </row>
    <row r="14" spans="2:24" ht="28.5" customHeight="1">
      <c r="B14" s="92">
        <v>2</v>
      </c>
      <c r="C14" s="93" t="s">
        <v>47</v>
      </c>
      <c r="D14" s="94" t="s">
        <v>48</v>
      </c>
      <c r="E14" s="94" t="s">
        <v>49</v>
      </c>
      <c r="F14" s="94" t="s">
        <v>40</v>
      </c>
      <c r="G14" s="102">
        <v>39133</v>
      </c>
      <c r="H14" s="103" t="s">
        <v>50</v>
      </c>
      <c r="I14" s="97" t="s">
        <v>51</v>
      </c>
      <c r="J14" s="93">
        <v>9</v>
      </c>
      <c r="K14" s="93" t="s">
        <v>44</v>
      </c>
      <c r="L14" s="92">
        <v>9</v>
      </c>
      <c r="M14" s="92">
        <v>8</v>
      </c>
      <c r="N14" s="92">
        <v>12</v>
      </c>
      <c r="O14" s="92">
        <v>2</v>
      </c>
      <c r="P14" s="92">
        <v>3</v>
      </c>
      <c r="Q14" s="92">
        <v>0</v>
      </c>
      <c r="R14" s="92">
        <v>20</v>
      </c>
      <c r="S14" s="98">
        <f>SUM(L14:R14)</f>
        <v>54</v>
      </c>
      <c r="T14" s="99">
        <f>S14/$E$9</f>
        <v>0.54</v>
      </c>
      <c r="U14" s="99"/>
      <c r="V14" s="100">
        <v>54</v>
      </c>
      <c r="W14" s="99" t="s">
        <v>45</v>
      </c>
      <c r="X14" s="104" t="s">
        <v>46</v>
      </c>
    </row>
    <row r="15" spans="2:24" ht="33.75" customHeight="1">
      <c r="B15" s="92">
        <v>3</v>
      </c>
      <c r="C15" s="93" t="s">
        <v>52</v>
      </c>
      <c r="D15" s="94" t="s">
        <v>53</v>
      </c>
      <c r="E15" s="94" t="s">
        <v>54</v>
      </c>
      <c r="F15" s="94" t="s">
        <v>55</v>
      </c>
      <c r="G15" s="102">
        <v>39470</v>
      </c>
      <c r="H15" s="103" t="s">
        <v>56</v>
      </c>
      <c r="I15" s="97" t="s">
        <v>57</v>
      </c>
      <c r="J15" s="93">
        <v>9</v>
      </c>
      <c r="K15" s="93" t="s">
        <v>44</v>
      </c>
      <c r="L15" s="92">
        <v>4</v>
      </c>
      <c r="M15" s="92">
        <v>6</v>
      </c>
      <c r="N15" s="92">
        <v>9</v>
      </c>
      <c r="O15" s="92">
        <v>4</v>
      </c>
      <c r="P15" s="92">
        <v>0</v>
      </c>
      <c r="Q15" s="92">
        <v>0</v>
      </c>
      <c r="R15" s="92">
        <v>13</v>
      </c>
      <c r="S15" s="98">
        <f>SUM(L15:R15)</f>
        <v>36</v>
      </c>
      <c r="T15" s="99">
        <f>S15/$E$9</f>
        <v>0.36</v>
      </c>
      <c r="U15" s="99"/>
      <c r="V15" s="100">
        <v>36</v>
      </c>
      <c r="W15" s="99" t="s">
        <v>58</v>
      </c>
      <c r="X15" s="104" t="s">
        <v>59</v>
      </c>
    </row>
    <row r="16" spans="2:24" ht="33.75" customHeight="1">
      <c r="B16" s="92">
        <v>4</v>
      </c>
      <c r="C16" s="93" t="s">
        <v>60</v>
      </c>
      <c r="D16" s="94" t="s">
        <v>61</v>
      </c>
      <c r="E16" s="94" t="s">
        <v>62</v>
      </c>
      <c r="F16" s="94" t="s">
        <v>63</v>
      </c>
      <c r="G16" s="102">
        <v>39252</v>
      </c>
      <c r="H16" s="103" t="s">
        <v>64</v>
      </c>
      <c r="I16" s="97" t="s">
        <v>65</v>
      </c>
      <c r="J16" s="93">
        <v>9</v>
      </c>
      <c r="K16" s="93" t="s">
        <v>44</v>
      </c>
      <c r="L16" s="92">
        <v>2</v>
      </c>
      <c r="M16" s="92">
        <v>2</v>
      </c>
      <c r="N16" s="92">
        <v>9</v>
      </c>
      <c r="O16" s="92">
        <v>4</v>
      </c>
      <c r="P16" s="92">
        <v>0</v>
      </c>
      <c r="Q16" s="92">
        <v>0</v>
      </c>
      <c r="R16" s="92">
        <v>7</v>
      </c>
      <c r="S16" s="98">
        <f>SUM(L16:R16)</f>
        <v>24</v>
      </c>
      <c r="T16" s="99">
        <f>S16/$E$9</f>
        <v>0.24</v>
      </c>
      <c r="U16" s="99"/>
      <c r="V16" s="100">
        <v>24</v>
      </c>
      <c r="W16" s="99" t="s">
        <v>58</v>
      </c>
      <c r="X16" s="104" t="s">
        <v>66</v>
      </c>
    </row>
    <row r="17" spans="2:24" ht="33.75" customHeight="1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5"/>
      <c r="M17" s="105"/>
      <c r="N17" s="105"/>
      <c r="O17" s="105"/>
      <c r="P17" s="105"/>
      <c r="Q17" s="105"/>
      <c r="R17" s="105"/>
      <c r="S17" s="107"/>
      <c r="T17" s="108"/>
      <c r="U17" s="108"/>
      <c r="V17" s="108"/>
      <c r="W17" s="108"/>
      <c r="X17" s="109"/>
    </row>
    <row r="18" spans="2:24" ht="33.75" customHeight="1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0"/>
      <c r="M18" s="110"/>
      <c r="N18" s="110"/>
      <c r="O18" s="110"/>
      <c r="P18" s="110"/>
      <c r="Q18" s="110"/>
      <c r="R18" s="110"/>
      <c r="S18" s="112"/>
      <c r="T18" s="113"/>
      <c r="U18" s="113"/>
      <c r="V18" s="113"/>
      <c r="W18" s="113"/>
      <c r="X18" s="82"/>
    </row>
    <row r="19" spans="2:24" ht="33.75" customHeight="1">
      <c r="B19" s="110"/>
      <c r="C19" s="114" t="s">
        <v>67</v>
      </c>
      <c r="D19" s="114"/>
      <c r="E19" s="115" t="s">
        <v>68</v>
      </c>
      <c r="F19" s="116"/>
      <c r="G19" s="116"/>
      <c r="H19" s="116"/>
      <c r="I19" s="116"/>
      <c r="J19" s="116"/>
      <c r="K19" s="116"/>
      <c r="L19" s="117"/>
      <c r="M19" s="135"/>
      <c r="N19" s="135"/>
      <c r="O19" s="135"/>
      <c r="P19" s="135"/>
      <c r="Q19" s="135"/>
      <c r="R19" s="110"/>
      <c r="S19" s="112"/>
      <c r="T19" s="113"/>
      <c r="U19" s="113"/>
      <c r="V19" s="113"/>
      <c r="W19" s="113"/>
      <c r="X19" s="82"/>
    </row>
    <row r="20" spans="2:24" ht="33.75" customHeight="1">
      <c r="B20" s="110"/>
      <c r="C20" s="114" t="s">
        <v>69</v>
      </c>
      <c r="D20" s="114"/>
      <c r="E20" s="115" t="s">
        <v>70</v>
      </c>
      <c r="F20" s="115"/>
      <c r="G20" s="115"/>
      <c r="H20" s="116"/>
      <c r="I20" s="116"/>
      <c r="J20" s="116"/>
      <c r="K20" s="116"/>
      <c r="L20" s="117"/>
      <c r="M20" s="135"/>
      <c r="N20" s="135"/>
      <c r="O20" s="135"/>
      <c r="P20" s="135"/>
      <c r="Q20" s="135"/>
      <c r="R20" s="110"/>
      <c r="S20" s="112"/>
      <c r="T20" s="113"/>
      <c r="U20" s="113"/>
      <c r="V20" s="113"/>
      <c r="W20" s="113"/>
      <c r="X20" s="82"/>
    </row>
    <row r="21" spans="2:24" ht="33.75" customHeight="1">
      <c r="B21" s="110"/>
      <c r="C21" s="114"/>
      <c r="D21" s="114"/>
      <c r="E21" s="115" t="s">
        <v>71</v>
      </c>
      <c r="F21" s="115"/>
      <c r="G21" s="115"/>
      <c r="H21" s="116"/>
      <c r="I21" s="116"/>
      <c r="J21" s="116"/>
      <c r="K21" s="116"/>
      <c r="L21" s="117"/>
      <c r="M21" s="118"/>
      <c r="N21" s="118"/>
      <c r="O21" s="118"/>
      <c r="P21" s="118"/>
      <c r="Q21" s="118"/>
      <c r="R21" s="110"/>
      <c r="S21" s="112"/>
      <c r="T21" s="113"/>
      <c r="U21" s="113"/>
      <c r="V21" s="113"/>
      <c r="W21" s="113"/>
      <c r="X21" s="82"/>
    </row>
    <row r="22" spans="2:24" ht="33.75" customHeight="1">
      <c r="B22" s="110"/>
      <c r="C22" s="115"/>
      <c r="D22" s="115"/>
      <c r="E22" s="115" t="s">
        <v>72</v>
      </c>
      <c r="F22" s="116"/>
      <c r="G22" s="116"/>
      <c r="H22" s="116"/>
      <c r="I22" s="116"/>
      <c r="J22" s="116"/>
      <c r="K22" s="116"/>
      <c r="L22" s="117"/>
      <c r="M22" s="135"/>
      <c r="N22" s="135"/>
      <c r="O22" s="135"/>
      <c r="P22" s="135"/>
      <c r="Q22" s="135"/>
      <c r="R22" s="110"/>
      <c r="S22" s="112"/>
      <c r="T22" s="113"/>
      <c r="U22" s="113"/>
      <c r="V22" s="113"/>
      <c r="W22" s="113"/>
      <c r="X22" s="82"/>
    </row>
    <row r="23" spans="2:24" ht="33.75" customHeight="1">
      <c r="B23" s="110"/>
      <c r="C23" s="115"/>
      <c r="D23" s="115"/>
      <c r="E23" s="114" t="s">
        <v>73</v>
      </c>
      <c r="F23" s="116"/>
      <c r="G23" s="116"/>
      <c r="H23" s="116"/>
      <c r="I23" s="116"/>
      <c r="J23" s="116"/>
      <c r="K23" s="116"/>
      <c r="L23" s="117"/>
      <c r="M23" s="118"/>
      <c r="N23" s="118"/>
      <c r="O23" s="118"/>
      <c r="P23" s="118"/>
      <c r="Q23" s="118"/>
      <c r="R23" s="110"/>
      <c r="S23" s="112"/>
      <c r="T23" s="113"/>
      <c r="U23" s="113"/>
      <c r="V23" s="113"/>
      <c r="W23" s="113"/>
      <c r="X23" s="82"/>
    </row>
    <row r="24" spans="2:24" ht="33.75" customHeight="1">
      <c r="B24" s="110"/>
      <c r="C24" s="115"/>
      <c r="D24" s="115"/>
      <c r="E24" s="115" t="s">
        <v>74</v>
      </c>
      <c r="F24" s="116"/>
      <c r="G24" s="116"/>
      <c r="H24" s="116"/>
      <c r="I24" s="116"/>
      <c r="J24" s="116"/>
      <c r="K24" s="116"/>
      <c r="L24" s="117"/>
      <c r="M24" s="135"/>
      <c r="N24" s="135"/>
      <c r="O24" s="135"/>
      <c r="P24" s="135"/>
      <c r="Q24" s="135"/>
      <c r="R24" s="110"/>
      <c r="S24" s="112"/>
      <c r="T24" s="113"/>
      <c r="U24" s="113"/>
      <c r="V24" s="113"/>
      <c r="W24" s="113"/>
      <c r="X24" s="82"/>
    </row>
    <row r="25" spans="2:24" ht="33.75" customHeight="1">
      <c r="B25" s="110"/>
      <c r="C25" s="115"/>
      <c r="D25" s="115"/>
      <c r="E25" s="116" t="s">
        <v>75</v>
      </c>
      <c r="F25" s="116"/>
      <c r="G25" s="116"/>
      <c r="H25" s="116"/>
      <c r="I25" s="116"/>
      <c r="J25" s="116"/>
      <c r="K25" s="116"/>
      <c r="L25" s="117"/>
      <c r="M25" s="135"/>
      <c r="N25" s="135"/>
      <c r="O25" s="135"/>
      <c r="P25" s="135"/>
      <c r="Q25" s="135"/>
      <c r="R25" s="110"/>
      <c r="S25" s="112"/>
      <c r="T25" s="113"/>
      <c r="U25" s="113"/>
      <c r="V25" s="113"/>
      <c r="W25" s="113"/>
      <c r="X25" s="82"/>
    </row>
    <row r="26" spans="2:24" ht="33.75" customHeight="1">
      <c r="B26" s="110"/>
      <c r="C26" s="115"/>
      <c r="D26" s="115"/>
      <c r="E26" s="116" t="s">
        <v>76</v>
      </c>
      <c r="F26" s="116"/>
      <c r="G26" s="116"/>
      <c r="H26" s="116"/>
      <c r="I26" s="116"/>
      <c r="J26" s="116"/>
      <c r="K26" s="116"/>
      <c r="L26" s="117"/>
      <c r="M26" s="135"/>
      <c r="N26" s="135"/>
      <c r="O26" s="135"/>
      <c r="P26" s="135"/>
      <c r="Q26" s="135"/>
      <c r="R26" s="110"/>
      <c r="S26" s="112"/>
      <c r="T26" s="113"/>
      <c r="U26" s="113"/>
      <c r="V26" s="113"/>
      <c r="W26" s="113"/>
      <c r="X26" s="82"/>
    </row>
    <row r="27" spans="2:24" ht="33.75" customHeight="1">
      <c r="B27" s="110"/>
      <c r="C27" s="115"/>
      <c r="D27" s="115"/>
      <c r="E27" s="116" t="s">
        <v>77</v>
      </c>
      <c r="F27" s="116"/>
      <c r="G27" s="116"/>
      <c r="H27" s="116"/>
      <c r="I27" s="116"/>
      <c r="J27" s="116"/>
      <c r="K27" s="116"/>
      <c r="L27" s="117"/>
      <c r="M27" s="135"/>
      <c r="N27" s="135"/>
      <c r="O27" s="135"/>
      <c r="P27" s="135"/>
      <c r="Q27" s="135"/>
      <c r="R27" s="110"/>
      <c r="S27" s="112"/>
      <c r="T27" s="113"/>
      <c r="U27" s="113"/>
      <c r="V27" s="113"/>
      <c r="W27" s="113"/>
      <c r="X27" s="82"/>
    </row>
    <row r="28" spans="2:24" ht="33.75" customHeight="1">
      <c r="B28" s="110"/>
      <c r="C28" s="115"/>
      <c r="D28" s="115"/>
      <c r="E28" s="116" t="s">
        <v>78</v>
      </c>
      <c r="F28" s="116"/>
      <c r="G28" s="116"/>
      <c r="H28" s="116"/>
      <c r="I28" s="116"/>
      <c r="J28" s="116"/>
      <c r="K28" s="116"/>
      <c r="L28" s="117"/>
      <c r="M28" s="118"/>
      <c r="N28" s="118"/>
      <c r="O28" s="118"/>
      <c r="P28" s="118"/>
      <c r="Q28" s="118"/>
      <c r="R28" s="110"/>
      <c r="S28" s="112"/>
      <c r="T28" s="113"/>
      <c r="U28" s="113"/>
      <c r="V28" s="113"/>
      <c r="W28" s="113"/>
      <c r="X28" s="82"/>
    </row>
    <row r="29" spans="2:24" ht="33.75" customHeight="1">
      <c r="B29" s="110"/>
      <c r="C29" s="115"/>
      <c r="D29" s="115"/>
      <c r="E29" s="116" t="s">
        <v>79</v>
      </c>
      <c r="F29" s="116"/>
      <c r="G29" s="116"/>
      <c r="H29" s="116"/>
      <c r="I29" s="116"/>
      <c r="J29" s="116"/>
      <c r="K29" s="116"/>
      <c r="L29" s="117"/>
      <c r="M29" s="118"/>
      <c r="N29" s="118"/>
      <c r="O29" s="118"/>
      <c r="P29" s="118"/>
      <c r="Q29" s="118"/>
      <c r="R29" s="110"/>
      <c r="S29" s="112"/>
      <c r="T29" s="113"/>
      <c r="U29" s="113"/>
      <c r="V29" s="113"/>
      <c r="W29" s="113"/>
      <c r="X29" s="82"/>
    </row>
    <row r="30" spans="2:24" ht="33.75" customHeight="1">
      <c r="B30" s="110"/>
      <c r="C30" s="115"/>
      <c r="D30" s="115"/>
      <c r="E30" s="116" t="s">
        <v>80</v>
      </c>
      <c r="F30" s="116"/>
      <c r="G30" s="116"/>
      <c r="H30" s="116"/>
      <c r="I30" s="116"/>
      <c r="J30" s="116"/>
      <c r="K30" s="116"/>
      <c r="L30" s="117"/>
      <c r="M30" s="118"/>
      <c r="N30" s="118"/>
      <c r="O30" s="118"/>
      <c r="P30" s="118"/>
      <c r="Q30" s="118"/>
      <c r="R30" s="110"/>
      <c r="S30" s="112"/>
      <c r="T30" s="113"/>
      <c r="U30" s="113"/>
      <c r="V30" s="113"/>
      <c r="W30" s="113"/>
      <c r="X30" s="82"/>
    </row>
    <row r="31" spans="2:24" ht="33.75" customHeight="1">
      <c r="B31" s="110"/>
      <c r="C31" s="115"/>
      <c r="D31" s="115"/>
      <c r="E31" s="116" t="s">
        <v>81</v>
      </c>
      <c r="F31" s="116"/>
      <c r="G31" s="116"/>
      <c r="H31" s="116"/>
      <c r="I31" s="116"/>
      <c r="J31" s="116"/>
      <c r="K31" s="116"/>
      <c r="L31" s="117"/>
      <c r="M31" s="135"/>
      <c r="N31" s="135"/>
      <c r="O31" s="135"/>
      <c r="P31" s="135"/>
      <c r="Q31" s="135"/>
      <c r="R31" s="110"/>
      <c r="S31" s="112"/>
      <c r="T31" s="113"/>
      <c r="U31" s="113"/>
      <c r="V31" s="113"/>
      <c r="W31" s="113"/>
      <c r="X31" s="82"/>
    </row>
    <row r="32" spans="2:24" ht="33.75" customHeight="1">
      <c r="B32" s="110"/>
      <c r="C32" s="115"/>
      <c r="D32" s="115"/>
      <c r="E32" s="116" t="s">
        <v>82</v>
      </c>
      <c r="F32" s="116"/>
      <c r="G32" s="116"/>
      <c r="H32" s="116"/>
      <c r="I32" s="116"/>
      <c r="J32" s="116"/>
      <c r="K32" s="116"/>
      <c r="L32" s="117"/>
      <c r="M32" s="119"/>
      <c r="N32" s="119"/>
      <c r="O32" s="119"/>
      <c r="P32" s="119"/>
      <c r="Q32" s="119"/>
      <c r="R32" s="110"/>
      <c r="S32" s="112"/>
      <c r="T32" s="113"/>
      <c r="U32" s="113"/>
      <c r="V32" s="113"/>
      <c r="W32" s="113"/>
      <c r="X32" s="82"/>
    </row>
    <row r="33" spans="2:24" ht="33.75" customHeight="1"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0"/>
      <c r="M33" s="110"/>
      <c r="N33" s="110"/>
      <c r="O33" s="110"/>
      <c r="P33" s="110"/>
      <c r="Q33" s="110"/>
      <c r="R33" s="110"/>
      <c r="S33" s="112"/>
      <c r="T33" s="113"/>
      <c r="U33" s="113"/>
      <c r="V33" s="113"/>
      <c r="W33" s="113"/>
      <c r="X33" s="82"/>
    </row>
    <row r="34" spans="2:24" ht="33.7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5"/>
      <c r="M34" s="5"/>
      <c r="N34" s="5"/>
      <c r="O34" s="5"/>
      <c r="P34" s="5"/>
      <c r="Q34" s="5"/>
      <c r="R34" s="5"/>
      <c r="S34" s="7"/>
      <c r="T34" s="8"/>
      <c r="U34" s="8"/>
      <c r="V34" s="8"/>
      <c r="W34" s="8"/>
      <c r="X34" s="3"/>
    </row>
    <row r="35" spans="2:24" ht="33.7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5"/>
      <c r="M35" s="5"/>
      <c r="N35" s="5"/>
      <c r="O35" s="5"/>
      <c r="P35" s="5"/>
      <c r="Q35" s="5"/>
      <c r="R35" s="5"/>
      <c r="S35" s="7"/>
      <c r="T35" s="8"/>
      <c r="U35" s="8"/>
      <c r="V35" s="8"/>
      <c r="W35" s="8"/>
      <c r="X35" s="3"/>
    </row>
    <row r="36" spans="2:24" ht="33.7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5"/>
      <c r="R36" s="5"/>
      <c r="S36" s="7"/>
      <c r="T36" s="8"/>
      <c r="U36" s="8"/>
      <c r="V36" s="8"/>
      <c r="W36" s="8"/>
      <c r="X36" s="3"/>
    </row>
    <row r="37" spans="2:24" ht="33.75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5"/>
      <c r="M37" s="5"/>
      <c r="N37" s="5"/>
      <c r="O37" s="5"/>
      <c r="P37" s="5"/>
      <c r="Q37" s="5"/>
      <c r="R37" s="5"/>
      <c r="S37" s="7"/>
      <c r="T37" s="8"/>
      <c r="U37" s="8"/>
      <c r="V37" s="8"/>
      <c r="W37" s="8"/>
      <c r="X37" s="3"/>
    </row>
    <row r="38" spans="2:24" ht="33.7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5"/>
      <c r="R38" s="5"/>
      <c r="S38" s="7">
        <f aca="true" t="shared" si="0" ref="S38:S58">SUM(L38:R38)</f>
        <v>0</v>
      </c>
      <c r="T38" s="8">
        <f aca="true" t="shared" si="1" ref="T38:T58">S38/$E$9</f>
        <v>0</v>
      </c>
      <c r="U38" s="8"/>
      <c r="V38" s="8"/>
      <c r="W38" s="8"/>
      <c r="X38" s="3"/>
    </row>
    <row r="39" spans="2:24" ht="33.75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5"/>
      <c r="M39" s="5"/>
      <c r="N39" s="5"/>
      <c r="O39" s="5"/>
      <c r="P39" s="5"/>
      <c r="Q39" s="5"/>
      <c r="R39" s="5"/>
      <c r="S39" s="7">
        <f t="shared" si="0"/>
        <v>0</v>
      </c>
      <c r="T39" s="8">
        <f t="shared" si="1"/>
        <v>0</v>
      </c>
      <c r="U39" s="8"/>
      <c r="V39" s="8"/>
      <c r="W39" s="8"/>
      <c r="X39" s="3"/>
    </row>
    <row r="40" spans="2:24" ht="33.75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5"/>
      <c r="M40" s="5"/>
      <c r="N40" s="5"/>
      <c r="O40" s="5"/>
      <c r="P40" s="5"/>
      <c r="Q40" s="5"/>
      <c r="R40" s="5"/>
      <c r="S40" s="7">
        <f t="shared" si="0"/>
        <v>0</v>
      </c>
      <c r="T40" s="8">
        <f t="shared" si="1"/>
        <v>0</v>
      </c>
      <c r="U40" s="8"/>
      <c r="V40" s="8"/>
      <c r="W40" s="8"/>
      <c r="X40" s="3"/>
    </row>
    <row r="41" spans="2:24" ht="33.75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5"/>
      <c r="M41" s="5"/>
      <c r="N41" s="5"/>
      <c r="O41" s="5"/>
      <c r="P41" s="5"/>
      <c r="Q41" s="5"/>
      <c r="R41" s="5"/>
      <c r="S41" s="7">
        <f t="shared" si="0"/>
        <v>0</v>
      </c>
      <c r="T41" s="8">
        <f t="shared" si="1"/>
        <v>0</v>
      </c>
      <c r="U41" s="8"/>
      <c r="V41" s="8"/>
      <c r="W41" s="8"/>
      <c r="X41" s="3"/>
    </row>
    <row r="42" spans="2:24" ht="33.7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5"/>
      <c r="M42" s="5"/>
      <c r="N42" s="5"/>
      <c r="O42" s="5"/>
      <c r="P42" s="5"/>
      <c r="Q42" s="5"/>
      <c r="R42" s="5"/>
      <c r="S42" s="7">
        <f t="shared" si="0"/>
        <v>0</v>
      </c>
      <c r="T42" s="8">
        <f t="shared" si="1"/>
        <v>0</v>
      </c>
      <c r="U42" s="8"/>
      <c r="V42" s="8"/>
      <c r="W42" s="8"/>
      <c r="X42" s="3"/>
    </row>
    <row r="43" spans="2:24" ht="33.7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5"/>
      <c r="M43" s="5"/>
      <c r="N43" s="5"/>
      <c r="O43" s="5"/>
      <c r="P43" s="5"/>
      <c r="Q43" s="5"/>
      <c r="R43" s="5"/>
      <c r="S43" s="7">
        <f t="shared" si="0"/>
        <v>0</v>
      </c>
      <c r="T43" s="8">
        <f t="shared" si="1"/>
        <v>0</v>
      </c>
      <c r="U43" s="8"/>
      <c r="V43" s="8"/>
      <c r="W43" s="8"/>
      <c r="X43" s="3"/>
    </row>
    <row r="44" spans="2:24" ht="33.75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5"/>
      <c r="M44" s="5"/>
      <c r="N44" s="5"/>
      <c r="O44" s="5"/>
      <c r="P44" s="5"/>
      <c r="Q44" s="5"/>
      <c r="R44" s="5"/>
      <c r="S44" s="7">
        <f t="shared" si="0"/>
        <v>0</v>
      </c>
      <c r="T44" s="8">
        <f t="shared" si="1"/>
        <v>0</v>
      </c>
      <c r="U44" s="8"/>
      <c r="V44" s="8"/>
      <c r="W44" s="8"/>
      <c r="X44" s="3"/>
    </row>
    <row r="45" spans="2:24" ht="33.75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5"/>
      <c r="M45" s="5"/>
      <c r="N45" s="5"/>
      <c r="O45" s="5"/>
      <c r="P45" s="5"/>
      <c r="Q45" s="5"/>
      <c r="R45" s="5"/>
      <c r="S45" s="7">
        <f t="shared" si="0"/>
        <v>0</v>
      </c>
      <c r="T45" s="8">
        <f t="shared" si="1"/>
        <v>0</v>
      </c>
      <c r="U45" s="8"/>
      <c r="V45" s="8"/>
      <c r="W45" s="8"/>
      <c r="X45" s="3"/>
    </row>
    <row r="46" spans="2:24" ht="33.7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5"/>
      <c r="M46" s="5"/>
      <c r="N46" s="5"/>
      <c r="O46" s="5"/>
      <c r="P46" s="5"/>
      <c r="Q46" s="5"/>
      <c r="R46" s="5"/>
      <c r="S46" s="7">
        <f t="shared" si="0"/>
        <v>0</v>
      </c>
      <c r="T46" s="8">
        <f t="shared" si="1"/>
        <v>0</v>
      </c>
      <c r="U46" s="8"/>
      <c r="V46" s="8"/>
      <c r="W46" s="8"/>
      <c r="X46" s="3"/>
    </row>
    <row r="47" spans="2:24" ht="33.7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0"/>
      <c r="M47" s="10"/>
      <c r="N47" s="10"/>
      <c r="O47" s="10"/>
      <c r="P47" s="10"/>
      <c r="Q47" s="10"/>
      <c r="R47" s="10"/>
      <c r="S47" s="12">
        <f t="shared" si="0"/>
        <v>0</v>
      </c>
      <c r="T47" s="13">
        <f t="shared" si="1"/>
        <v>0</v>
      </c>
      <c r="U47" s="13"/>
      <c r="V47" s="13"/>
      <c r="W47" s="13"/>
      <c r="X47" s="14"/>
    </row>
    <row r="48" spans="2:24" ht="33.75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5"/>
      <c r="M48" s="15"/>
      <c r="N48" s="15"/>
      <c r="O48" s="15"/>
      <c r="P48" s="15"/>
      <c r="Q48" s="15"/>
      <c r="R48" s="15"/>
      <c r="S48" s="17">
        <f t="shared" si="0"/>
        <v>0</v>
      </c>
      <c r="T48" s="18">
        <f t="shared" si="1"/>
        <v>0</v>
      </c>
      <c r="U48" s="18"/>
      <c r="V48" s="18"/>
      <c r="W48" s="18"/>
      <c r="X48" s="19"/>
    </row>
    <row r="49" spans="2:24" ht="33.75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5"/>
      <c r="M49" s="15"/>
      <c r="N49" s="15"/>
      <c r="O49" s="15"/>
      <c r="P49" s="15"/>
      <c r="Q49" s="15"/>
      <c r="R49" s="15"/>
      <c r="S49" s="17">
        <f t="shared" si="0"/>
        <v>0</v>
      </c>
      <c r="T49" s="18">
        <f t="shared" si="1"/>
        <v>0</v>
      </c>
      <c r="U49" s="18"/>
      <c r="V49" s="18"/>
      <c r="W49" s="18"/>
      <c r="X49" s="19"/>
    </row>
    <row r="50" spans="2:24" ht="33.75" customHeight="1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5"/>
      <c r="M50" s="15"/>
      <c r="N50" s="15"/>
      <c r="O50" s="15"/>
      <c r="P50" s="15"/>
      <c r="Q50" s="15"/>
      <c r="R50" s="15"/>
      <c r="S50" s="17">
        <f t="shared" si="0"/>
        <v>0</v>
      </c>
      <c r="T50" s="18">
        <f t="shared" si="1"/>
        <v>0</v>
      </c>
      <c r="U50" s="18"/>
      <c r="V50" s="18"/>
      <c r="W50" s="18"/>
      <c r="X50" s="19"/>
    </row>
    <row r="51" spans="2:24" ht="33.75" customHeight="1">
      <c r="B51" s="15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5"/>
      <c r="M51" s="15"/>
      <c r="N51" s="15"/>
      <c r="O51" s="15"/>
      <c r="P51" s="15"/>
      <c r="Q51" s="15"/>
      <c r="R51" s="15"/>
      <c r="S51" s="17">
        <f t="shared" si="0"/>
        <v>0</v>
      </c>
      <c r="T51" s="18">
        <f t="shared" si="1"/>
        <v>0</v>
      </c>
      <c r="U51" s="18"/>
      <c r="V51" s="18"/>
      <c r="W51" s="18"/>
      <c r="X51" s="19"/>
    </row>
    <row r="52" spans="2:24" ht="33.75" customHeight="1">
      <c r="B52" s="15">
        <v>40</v>
      </c>
      <c r="C52" s="16"/>
      <c r="D52" s="16"/>
      <c r="E52" s="16"/>
      <c r="F52" s="16"/>
      <c r="G52" s="16"/>
      <c r="H52" s="16"/>
      <c r="I52" s="16"/>
      <c r="J52" s="16"/>
      <c r="K52" s="16"/>
      <c r="L52" s="15"/>
      <c r="M52" s="15"/>
      <c r="N52" s="15"/>
      <c r="O52" s="15"/>
      <c r="P52" s="15"/>
      <c r="Q52" s="15"/>
      <c r="R52" s="15"/>
      <c r="S52" s="17">
        <f t="shared" si="0"/>
        <v>0</v>
      </c>
      <c r="T52" s="18">
        <f t="shared" si="1"/>
        <v>0</v>
      </c>
      <c r="U52" s="18"/>
      <c r="V52" s="18"/>
      <c r="W52" s="18"/>
      <c r="X52" s="19"/>
    </row>
    <row r="53" spans="2:24" ht="33.75" customHeight="1">
      <c r="B53" s="15">
        <v>41</v>
      </c>
      <c r="C53" s="16"/>
      <c r="D53" s="16"/>
      <c r="E53" s="16"/>
      <c r="F53" s="16"/>
      <c r="G53" s="16"/>
      <c r="H53" s="16"/>
      <c r="I53" s="16"/>
      <c r="J53" s="16"/>
      <c r="K53" s="16"/>
      <c r="L53" s="15"/>
      <c r="M53" s="15"/>
      <c r="N53" s="15"/>
      <c r="O53" s="15"/>
      <c r="P53" s="15"/>
      <c r="Q53" s="15"/>
      <c r="R53" s="15"/>
      <c r="S53" s="17">
        <f t="shared" si="0"/>
        <v>0</v>
      </c>
      <c r="T53" s="18">
        <f t="shared" si="1"/>
        <v>0</v>
      </c>
      <c r="U53" s="18"/>
      <c r="V53" s="18"/>
      <c r="W53" s="18"/>
      <c r="X53" s="19"/>
    </row>
    <row r="54" spans="2:24" ht="33.75" customHeight="1">
      <c r="B54" s="15">
        <v>42</v>
      </c>
      <c r="C54" s="16"/>
      <c r="D54" s="16"/>
      <c r="E54" s="16"/>
      <c r="F54" s="16"/>
      <c r="G54" s="16"/>
      <c r="H54" s="16"/>
      <c r="I54" s="16"/>
      <c r="J54" s="16"/>
      <c r="K54" s="16"/>
      <c r="L54" s="15"/>
      <c r="M54" s="15"/>
      <c r="N54" s="15"/>
      <c r="O54" s="15"/>
      <c r="P54" s="15"/>
      <c r="Q54" s="15"/>
      <c r="R54" s="15"/>
      <c r="S54" s="17">
        <f t="shared" si="0"/>
        <v>0</v>
      </c>
      <c r="T54" s="18">
        <f t="shared" si="1"/>
        <v>0</v>
      </c>
      <c r="U54" s="18"/>
      <c r="V54" s="18"/>
      <c r="W54" s="18"/>
      <c r="X54" s="19"/>
    </row>
    <row r="55" spans="2:24" ht="33.75" customHeight="1">
      <c r="B55" s="15">
        <v>43</v>
      </c>
      <c r="C55" s="16"/>
      <c r="D55" s="16"/>
      <c r="E55" s="16"/>
      <c r="F55" s="16"/>
      <c r="G55" s="16"/>
      <c r="H55" s="16"/>
      <c r="I55" s="16"/>
      <c r="J55" s="16"/>
      <c r="K55" s="16"/>
      <c r="L55" s="15"/>
      <c r="M55" s="15"/>
      <c r="N55" s="15"/>
      <c r="O55" s="15"/>
      <c r="P55" s="15"/>
      <c r="Q55" s="15"/>
      <c r="R55" s="15"/>
      <c r="S55" s="17">
        <f t="shared" si="0"/>
        <v>0</v>
      </c>
      <c r="T55" s="18">
        <f t="shared" si="1"/>
        <v>0</v>
      </c>
      <c r="U55" s="18"/>
      <c r="V55" s="18"/>
      <c r="W55" s="18"/>
      <c r="X55" s="19"/>
    </row>
    <row r="56" spans="2:24" ht="33.75" customHeight="1">
      <c r="B56" s="15">
        <v>44</v>
      </c>
      <c r="C56" s="16"/>
      <c r="D56" s="16"/>
      <c r="E56" s="16"/>
      <c r="F56" s="16"/>
      <c r="G56" s="16"/>
      <c r="H56" s="16"/>
      <c r="I56" s="16"/>
      <c r="J56" s="16"/>
      <c r="K56" s="16"/>
      <c r="L56" s="15"/>
      <c r="M56" s="15"/>
      <c r="N56" s="15"/>
      <c r="O56" s="15"/>
      <c r="P56" s="15"/>
      <c r="Q56" s="15"/>
      <c r="R56" s="15"/>
      <c r="S56" s="17">
        <f t="shared" si="0"/>
        <v>0</v>
      </c>
      <c r="T56" s="18">
        <f t="shared" si="1"/>
        <v>0</v>
      </c>
      <c r="U56" s="18"/>
      <c r="V56" s="18"/>
      <c r="W56" s="18"/>
      <c r="X56" s="19"/>
    </row>
    <row r="57" spans="2:24" ht="33.75" customHeight="1">
      <c r="B57" s="15">
        <v>45</v>
      </c>
      <c r="C57" s="16"/>
      <c r="D57" s="16"/>
      <c r="E57" s="16"/>
      <c r="F57" s="16"/>
      <c r="G57" s="16"/>
      <c r="H57" s="16"/>
      <c r="I57" s="16"/>
      <c r="J57" s="16"/>
      <c r="K57" s="16"/>
      <c r="L57" s="15"/>
      <c r="M57" s="15"/>
      <c r="N57" s="15"/>
      <c r="O57" s="15"/>
      <c r="P57" s="15"/>
      <c r="Q57" s="15"/>
      <c r="R57" s="15"/>
      <c r="S57" s="17">
        <f t="shared" si="0"/>
        <v>0</v>
      </c>
      <c r="T57" s="18">
        <f t="shared" si="1"/>
        <v>0</v>
      </c>
      <c r="U57" s="18"/>
      <c r="V57" s="18"/>
      <c r="W57" s="18"/>
      <c r="X57" s="19"/>
    </row>
    <row r="58" spans="2:24" ht="33.75" customHeight="1">
      <c r="B58" s="15">
        <v>46</v>
      </c>
      <c r="C58" s="16"/>
      <c r="D58" s="16"/>
      <c r="E58" s="16"/>
      <c r="F58" s="16"/>
      <c r="G58" s="16"/>
      <c r="H58" s="16"/>
      <c r="I58" s="16"/>
      <c r="J58" s="16"/>
      <c r="K58" s="16"/>
      <c r="L58" s="15"/>
      <c r="M58" s="15"/>
      <c r="N58" s="15"/>
      <c r="O58" s="15"/>
      <c r="P58" s="15"/>
      <c r="Q58" s="15"/>
      <c r="R58" s="15"/>
      <c r="S58" s="17">
        <f t="shared" si="0"/>
        <v>0</v>
      </c>
      <c r="T58" s="18">
        <f t="shared" si="1"/>
        <v>0</v>
      </c>
      <c r="U58" s="18"/>
      <c r="V58" s="18"/>
      <c r="W58" s="18"/>
      <c r="X58" s="19"/>
    </row>
    <row r="60" spans="3:18" ht="15.75">
      <c r="C60" s="9" t="s">
        <v>67</v>
      </c>
      <c r="D60" s="9"/>
      <c r="E60" s="20" t="s">
        <v>68</v>
      </c>
      <c r="F60" s="20"/>
      <c r="G60" s="20"/>
      <c r="H60" s="20"/>
      <c r="I60" s="20"/>
      <c r="J60" s="20"/>
      <c r="K60" s="21"/>
      <c r="L60" s="22" t="s">
        <v>83</v>
      </c>
      <c r="M60" s="134"/>
      <c r="N60" s="134"/>
      <c r="O60" s="134"/>
      <c r="P60" s="134"/>
      <c r="Q60" s="134"/>
      <c r="R60" s="134"/>
    </row>
    <row r="61" spans="3:18" ht="15.75">
      <c r="C61" s="9" t="s">
        <v>69</v>
      </c>
      <c r="D61" s="9"/>
      <c r="E61" s="24" t="s">
        <v>73</v>
      </c>
      <c r="F61" s="24"/>
      <c r="G61" s="24"/>
      <c r="H61" s="24"/>
      <c r="I61" s="24"/>
      <c r="J61" s="24"/>
      <c r="K61" s="21"/>
      <c r="L61" s="22" t="s">
        <v>83</v>
      </c>
      <c r="M61" s="134"/>
      <c r="N61" s="134"/>
      <c r="O61" s="134"/>
      <c r="P61" s="134"/>
      <c r="Q61" s="134"/>
      <c r="R61" s="134"/>
    </row>
    <row r="62" spans="5:18" ht="15">
      <c r="E62" s="25" t="s">
        <v>70</v>
      </c>
      <c r="F62" s="24"/>
      <c r="G62" s="24"/>
      <c r="H62" s="24"/>
      <c r="I62" s="24"/>
      <c r="J62" s="24"/>
      <c r="K62" s="21"/>
      <c r="L62" s="22" t="s">
        <v>83</v>
      </c>
      <c r="M62" s="134"/>
      <c r="N62" s="134"/>
      <c r="O62" s="134"/>
      <c r="P62" s="134"/>
      <c r="Q62" s="134"/>
      <c r="R62" s="134"/>
    </row>
    <row r="63" spans="5:18" ht="15">
      <c r="E63" s="20" t="s">
        <v>71</v>
      </c>
      <c r="F63" s="20"/>
      <c r="G63" s="20"/>
      <c r="H63" s="20"/>
      <c r="I63" s="20"/>
      <c r="J63" s="20"/>
      <c r="K63" s="21"/>
      <c r="L63" s="22" t="s">
        <v>83</v>
      </c>
      <c r="M63" s="134"/>
      <c r="N63" s="134"/>
      <c r="O63" s="134"/>
      <c r="P63" s="134"/>
      <c r="Q63" s="134"/>
      <c r="R63" s="134"/>
    </row>
    <row r="64" spans="5:18" ht="15">
      <c r="E64" s="24" t="s">
        <v>84</v>
      </c>
      <c r="F64" s="24"/>
      <c r="G64" s="24"/>
      <c r="H64" s="24"/>
      <c r="I64" s="24"/>
      <c r="J64" s="24"/>
      <c r="K64" s="21"/>
      <c r="L64" s="22" t="s">
        <v>83</v>
      </c>
      <c r="M64" s="134"/>
      <c r="N64" s="134"/>
      <c r="O64" s="134"/>
      <c r="P64" s="134"/>
      <c r="Q64" s="134"/>
      <c r="R64" s="134"/>
    </row>
    <row r="65" spans="5:18" ht="15">
      <c r="E65" s="24"/>
      <c r="F65" s="24"/>
      <c r="G65" s="24"/>
      <c r="H65" s="24"/>
      <c r="I65" s="24"/>
      <c r="J65" s="24"/>
      <c r="K65" s="21"/>
      <c r="L65" s="22" t="s">
        <v>83</v>
      </c>
      <c r="M65" s="134"/>
      <c r="N65" s="134"/>
      <c r="O65" s="134"/>
      <c r="P65" s="134"/>
      <c r="Q65" s="134"/>
      <c r="R65" s="134"/>
    </row>
    <row r="66" spans="5:18" ht="15">
      <c r="E66" s="24"/>
      <c r="F66" s="24"/>
      <c r="G66" s="24"/>
      <c r="H66" s="24"/>
      <c r="I66" s="24"/>
      <c r="J66" s="24"/>
      <c r="K66" s="21"/>
      <c r="L66" s="22" t="s">
        <v>83</v>
      </c>
      <c r="M66" s="134"/>
      <c r="N66" s="134"/>
      <c r="O66" s="134"/>
      <c r="P66" s="134"/>
      <c r="Q66" s="134"/>
      <c r="R66" s="134"/>
    </row>
    <row r="67" spans="5:18" ht="15">
      <c r="E67" s="20"/>
      <c r="F67" s="20"/>
      <c r="G67" s="20"/>
      <c r="H67" s="20"/>
      <c r="I67" s="20"/>
      <c r="J67" s="20"/>
      <c r="K67" s="21"/>
      <c r="L67" s="22" t="s">
        <v>83</v>
      </c>
      <c r="M67" s="134"/>
      <c r="N67" s="134"/>
      <c r="O67" s="134"/>
      <c r="P67" s="134"/>
      <c r="Q67" s="134"/>
      <c r="R67" s="134"/>
    </row>
  </sheetData>
  <sheetProtection selectLockedCells="1" selectUnlockedCells="1"/>
  <mergeCells count="38">
    <mergeCell ref="B1:X1"/>
    <mergeCell ref="C2:D2"/>
    <mergeCell ref="B7:X7"/>
    <mergeCell ref="E8:X8"/>
    <mergeCell ref="F9:X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R11"/>
    <mergeCell ref="S11:S12"/>
    <mergeCell ref="T11:T12"/>
    <mergeCell ref="U11:U12"/>
    <mergeCell ref="V11:V12"/>
    <mergeCell ref="W11:W12"/>
    <mergeCell ref="X11:X12"/>
    <mergeCell ref="M19:Q19"/>
    <mergeCell ref="M20:Q20"/>
    <mergeCell ref="M22:Q22"/>
    <mergeCell ref="M24:Q24"/>
    <mergeCell ref="M25:Q25"/>
    <mergeCell ref="M26:Q26"/>
    <mergeCell ref="M27:Q27"/>
    <mergeCell ref="M31:Q31"/>
    <mergeCell ref="M66:R66"/>
    <mergeCell ref="M67:R67"/>
    <mergeCell ref="M60:R60"/>
    <mergeCell ref="M61:R61"/>
    <mergeCell ref="M62:R62"/>
    <mergeCell ref="M63:R63"/>
    <mergeCell ref="M64:R64"/>
    <mergeCell ref="M65:R65"/>
  </mergeCells>
  <conditionalFormatting sqref="X14:X58">
    <cfRule type="cellIs" priority="1" dxfId="11" operator="equal" stopIfTrue="1">
      <formula>"I"</formula>
    </cfRule>
  </conditionalFormatting>
  <conditionalFormatting sqref="X13:X14 X16">
    <cfRule type="cellIs" priority="2" dxfId="11" operator="equal" stopIfTrue="1">
      <formula>"I"</formula>
    </cfRule>
  </conditionalFormatting>
  <conditionalFormatting sqref="X15">
    <cfRule type="cellIs" priority="3" dxfId="11" operator="equal" stopIfTrue="1">
      <formula>"I"</formula>
    </cfRule>
  </conditionalFormatting>
  <dataValidations count="1">
    <dataValidation type="date" operator="greaterThanOrEqual" allowBlank="1" showInputMessage="1" showErrorMessage="1" prompt="Введите дату в формате &quot;01.01.1900&quot;" sqref="G13:G15">
      <formula1>1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66"/>
  <sheetViews>
    <sheetView showGridLines="0" zoomScale="75" zoomScaleNormal="75" zoomScalePageLayoutView="0" workbookViewId="0" topLeftCell="B1">
      <selection activeCell="I2" sqref="I1:L16384"/>
    </sheetView>
  </sheetViews>
  <sheetFormatPr defaultColWidth="9.140625" defaultRowHeight="15"/>
  <cols>
    <col min="1" max="1" width="2.57421875" style="1" customWidth="1"/>
    <col min="2" max="3" width="5.28125" style="1" customWidth="1"/>
    <col min="4" max="4" width="13.421875" style="1" customWidth="1"/>
    <col min="5" max="5" width="23.00390625" style="1" customWidth="1"/>
    <col min="6" max="6" width="12.28125" style="1" customWidth="1"/>
    <col min="7" max="7" width="15.00390625" style="1" customWidth="1"/>
    <col min="8" max="8" width="17.421875" style="1" customWidth="1"/>
    <col min="9" max="9" width="15.00390625" style="1" customWidth="1"/>
    <col min="10" max="10" width="18.8515625" style="1" customWidth="1"/>
    <col min="11" max="11" width="10.7109375" style="1" customWidth="1"/>
    <col min="12" max="12" width="12.8515625" style="1" customWidth="1"/>
    <col min="13" max="19" width="4.7109375" style="1" customWidth="1"/>
    <col min="20" max="20" width="7.57421875" style="1" customWidth="1"/>
    <col min="21" max="21" width="10.57421875" style="1" customWidth="1"/>
    <col min="22" max="22" width="10.7109375" style="1" customWidth="1"/>
    <col min="23" max="23" width="11.57421875" style="1" customWidth="1"/>
    <col min="24" max="24" width="13.7109375" style="1" customWidth="1"/>
    <col min="25" max="25" width="49.8515625" style="1" customWidth="1"/>
    <col min="26" max="26" width="12.7109375" style="1" customWidth="1"/>
    <col min="27" max="16384" width="9.140625" style="1" customWidth="1"/>
  </cols>
  <sheetData>
    <row r="1" spans="2:25" s="2" customFormat="1" ht="63" customHeight="1"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2:25" ht="55.5" customHeight="1">
      <c r="B2" s="31"/>
      <c r="C2" s="31"/>
      <c r="D2" s="148" t="s">
        <v>1</v>
      </c>
      <c r="E2" s="148"/>
      <c r="F2" s="32" t="s">
        <v>2</v>
      </c>
      <c r="G2" s="32"/>
      <c r="H2" s="33"/>
      <c r="I2" s="33"/>
      <c r="J2" s="33"/>
      <c r="K2" s="3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2:25" ht="15">
      <c r="B3" s="31"/>
      <c r="C3" s="31"/>
      <c r="D3" s="45" t="s">
        <v>3</v>
      </c>
      <c r="E3" s="45"/>
      <c r="F3" s="33" t="s">
        <v>4</v>
      </c>
      <c r="G3" s="33"/>
      <c r="H3" s="33"/>
      <c r="I3" s="33"/>
      <c r="J3" s="33"/>
      <c r="K3" s="33"/>
      <c r="L3" s="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2:25" ht="15">
      <c r="B4" s="31"/>
      <c r="C4" s="31"/>
      <c r="D4" s="45" t="s">
        <v>5</v>
      </c>
      <c r="E4" s="45"/>
      <c r="F4" s="35">
        <v>10</v>
      </c>
      <c r="G4" s="35"/>
      <c r="H4" s="35"/>
      <c r="I4" s="35"/>
      <c r="J4" s="35"/>
      <c r="K4" s="35"/>
      <c r="L4" s="36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ht="15">
      <c r="B5" s="31"/>
      <c r="C5" s="31"/>
      <c r="D5" s="45" t="s">
        <v>7</v>
      </c>
      <c r="E5" s="45"/>
      <c r="F5" s="37">
        <v>3</v>
      </c>
      <c r="G5" s="37"/>
      <c r="H5" s="37"/>
      <c r="I5" s="37"/>
      <c r="J5" s="37"/>
      <c r="K5" s="37"/>
      <c r="L5" s="38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ht="1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30.75" customHeight="1">
      <c r="B7" s="149" t="s">
        <v>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</row>
    <row r="8" spans="2:25" ht="15" customHeight="1">
      <c r="B8" s="31"/>
      <c r="C8" s="31"/>
      <c r="D8" s="46"/>
      <c r="E8" s="46" t="s">
        <v>9</v>
      </c>
      <c r="F8" s="150" t="s">
        <v>10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2:32" ht="33" customHeight="1">
      <c r="B9" s="31"/>
      <c r="C9" s="31"/>
      <c r="D9" s="47"/>
      <c r="E9" s="48" t="s">
        <v>11</v>
      </c>
      <c r="F9" s="39">
        <v>100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AF9" s="4"/>
    </row>
    <row r="10" spans="2:25" ht="15">
      <c r="B10" s="31"/>
      <c r="C10" s="31"/>
      <c r="D10" s="49"/>
      <c r="E10" s="49"/>
      <c r="F10" s="31"/>
      <c r="G10" s="31"/>
      <c r="H10" s="31"/>
      <c r="I10" s="31"/>
      <c r="J10" s="31"/>
      <c r="K10" s="31"/>
      <c r="L10" s="31"/>
      <c r="M10" s="38"/>
      <c r="N10" s="38"/>
      <c r="O10" s="38"/>
      <c r="P10" s="38"/>
      <c r="Q10" s="38"/>
      <c r="R10" s="38"/>
      <c r="S10" s="38"/>
      <c r="T10" s="31"/>
      <c r="U10" s="31"/>
      <c r="V10" s="31"/>
      <c r="W10" s="31"/>
      <c r="X10" s="31"/>
      <c r="Y10" s="31"/>
    </row>
    <row r="11" spans="2:25" ht="22.5" customHeight="1">
      <c r="B11" s="144" t="s">
        <v>12</v>
      </c>
      <c r="C11" s="144" t="s">
        <v>85</v>
      </c>
      <c r="D11" s="144" t="s">
        <v>13</v>
      </c>
      <c r="E11" s="144" t="s">
        <v>14</v>
      </c>
      <c r="F11" s="144" t="s">
        <v>15</v>
      </c>
      <c r="G11" s="144" t="s">
        <v>16</v>
      </c>
      <c r="H11" s="144" t="s">
        <v>17</v>
      </c>
      <c r="I11" s="144" t="s">
        <v>19</v>
      </c>
      <c r="J11" s="144" t="s">
        <v>20</v>
      </c>
      <c r="K11" s="145" t="s">
        <v>21</v>
      </c>
      <c r="L11" s="144" t="s">
        <v>22</v>
      </c>
      <c r="M11" s="146" t="s">
        <v>23</v>
      </c>
      <c r="N11" s="146"/>
      <c r="O11" s="146"/>
      <c r="P11" s="146"/>
      <c r="Q11" s="146"/>
      <c r="R11" s="146"/>
      <c r="S11" s="146"/>
      <c r="T11" s="144" t="s">
        <v>24</v>
      </c>
      <c r="U11" s="144" t="s">
        <v>25</v>
      </c>
      <c r="V11" s="144" t="s">
        <v>26</v>
      </c>
      <c r="W11" s="144" t="s">
        <v>27</v>
      </c>
      <c r="X11" s="144" t="s">
        <v>28</v>
      </c>
      <c r="Y11" s="144" t="s">
        <v>29</v>
      </c>
    </row>
    <row r="12" spans="2:25" ht="51.75" customHeight="1">
      <c r="B12" s="144"/>
      <c r="C12" s="144"/>
      <c r="D12" s="144"/>
      <c r="E12" s="144"/>
      <c r="F12" s="144"/>
      <c r="G12" s="144"/>
      <c r="H12" s="144"/>
      <c r="I12" s="144"/>
      <c r="J12" s="144"/>
      <c r="K12" s="145"/>
      <c r="L12" s="144"/>
      <c r="M12" s="50" t="s">
        <v>30</v>
      </c>
      <c r="N12" s="50" t="s">
        <v>31</v>
      </c>
      <c r="O12" s="51" t="s">
        <v>32</v>
      </c>
      <c r="P12" s="51" t="s">
        <v>33</v>
      </c>
      <c r="Q12" s="51" t="s">
        <v>34</v>
      </c>
      <c r="R12" s="51" t="s">
        <v>35</v>
      </c>
      <c r="S12" s="51" t="s">
        <v>36</v>
      </c>
      <c r="T12" s="144"/>
      <c r="U12" s="144"/>
      <c r="V12" s="144"/>
      <c r="W12" s="144"/>
      <c r="X12" s="144"/>
      <c r="Y12" s="144"/>
    </row>
    <row r="13" spans="2:25" ht="27" customHeight="1">
      <c r="B13" s="52">
        <v>1</v>
      </c>
      <c r="C13" s="53">
        <v>1</v>
      </c>
      <c r="D13" s="54" t="s">
        <v>116</v>
      </c>
      <c r="E13" s="55" t="s">
        <v>86</v>
      </c>
      <c r="F13" s="55" t="s">
        <v>87</v>
      </c>
      <c r="G13" s="55" t="s">
        <v>88</v>
      </c>
      <c r="H13" s="56">
        <v>39139</v>
      </c>
      <c r="I13" s="57" t="s">
        <v>64</v>
      </c>
      <c r="J13" s="58" t="s">
        <v>89</v>
      </c>
      <c r="K13" s="59">
        <v>10</v>
      </c>
      <c r="L13" s="54" t="s">
        <v>44</v>
      </c>
      <c r="M13" s="53">
        <v>5</v>
      </c>
      <c r="N13" s="53">
        <v>4</v>
      </c>
      <c r="O13" s="53">
        <v>11</v>
      </c>
      <c r="P13" s="53">
        <v>6</v>
      </c>
      <c r="Q13" s="53">
        <v>5</v>
      </c>
      <c r="R13" s="53">
        <v>0</v>
      </c>
      <c r="S13" s="53">
        <v>20</v>
      </c>
      <c r="T13" s="60">
        <f>SUM(M13:S13)</f>
        <v>51</v>
      </c>
      <c r="U13" s="61">
        <f>T13/$F$9</f>
        <v>0.51</v>
      </c>
      <c r="V13" s="61"/>
      <c r="W13" s="62">
        <v>51</v>
      </c>
      <c r="X13" s="61" t="s">
        <v>90</v>
      </c>
      <c r="Y13" s="63" t="s">
        <v>46</v>
      </c>
    </row>
    <row r="14" spans="2:25" ht="27" customHeight="1">
      <c r="B14" s="52">
        <v>2</v>
      </c>
      <c r="C14" s="53">
        <v>2</v>
      </c>
      <c r="D14" s="54" t="s">
        <v>91</v>
      </c>
      <c r="E14" s="64" t="s">
        <v>92</v>
      </c>
      <c r="F14" s="55" t="s">
        <v>93</v>
      </c>
      <c r="G14" s="55" t="s">
        <v>94</v>
      </c>
      <c r="H14" s="56">
        <v>39255</v>
      </c>
      <c r="I14" s="57" t="s">
        <v>50</v>
      </c>
      <c r="J14" s="58" t="s">
        <v>95</v>
      </c>
      <c r="K14" s="65">
        <v>10</v>
      </c>
      <c r="L14" s="54" t="s">
        <v>44</v>
      </c>
      <c r="M14" s="53">
        <v>8</v>
      </c>
      <c r="N14" s="53">
        <v>5</v>
      </c>
      <c r="O14" s="53">
        <v>11</v>
      </c>
      <c r="P14" s="53">
        <v>3</v>
      </c>
      <c r="Q14" s="53">
        <v>0</v>
      </c>
      <c r="R14" s="53">
        <v>0</v>
      </c>
      <c r="S14" s="53">
        <v>17</v>
      </c>
      <c r="T14" s="60">
        <f>SUM(M14:S14)</f>
        <v>44</v>
      </c>
      <c r="U14" s="61">
        <f>T14/$F$9</f>
        <v>0.44</v>
      </c>
      <c r="V14" s="61"/>
      <c r="W14" s="62">
        <v>44</v>
      </c>
      <c r="X14" s="61" t="s">
        <v>96</v>
      </c>
      <c r="Y14" s="63" t="s">
        <v>46</v>
      </c>
    </row>
    <row r="15" spans="2:25" ht="27" customHeight="1">
      <c r="B15" s="52">
        <v>3</v>
      </c>
      <c r="C15" s="53">
        <v>3</v>
      </c>
      <c r="D15" s="54" t="s">
        <v>97</v>
      </c>
      <c r="E15" s="64" t="s">
        <v>98</v>
      </c>
      <c r="F15" s="55" t="s">
        <v>99</v>
      </c>
      <c r="G15" s="55" t="s">
        <v>100</v>
      </c>
      <c r="H15" s="56">
        <v>38827</v>
      </c>
      <c r="I15" s="57" t="s">
        <v>56</v>
      </c>
      <c r="J15" s="58" t="s">
        <v>101</v>
      </c>
      <c r="K15" s="65">
        <v>10</v>
      </c>
      <c r="L15" s="54" t="s">
        <v>44</v>
      </c>
      <c r="M15" s="53">
        <v>5</v>
      </c>
      <c r="N15" s="53">
        <v>6</v>
      </c>
      <c r="O15" s="53">
        <v>10</v>
      </c>
      <c r="P15" s="53">
        <v>2</v>
      </c>
      <c r="Q15" s="53">
        <v>0</v>
      </c>
      <c r="R15" s="53">
        <v>0</v>
      </c>
      <c r="S15" s="53">
        <v>13</v>
      </c>
      <c r="T15" s="60">
        <f>SUM(M15:S15)</f>
        <v>36</v>
      </c>
      <c r="U15" s="61">
        <f>T15/$F$9</f>
        <v>0.36</v>
      </c>
      <c r="V15" s="61"/>
      <c r="W15" s="62">
        <v>36</v>
      </c>
      <c r="X15" s="61" t="s">
        <v>58</v>
      </c>
      <c r="Y15" s="63" t="s">
        <v>102</v>
      </c>
    </row>
    <row r="16" spans="2:25" ht="33.75" customHeight="1">
      <c r="B16" s="66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7"/>
      <c r="N16" s="67"/>
      <c r="O16" s="67"/>
      <c r="P16" s="67"/>
      <c r="Q16" s="67"/>
      <c r="R16" s="67"/>
      <c r="S16" s="67"/>
      <c r="T16" s="40"/>
      <c r="U16" s="41"/>
      <c r="V16" s="41"/>
      <c r="W16" s="41"/>
      <c r="X16" s="41"/>
      <c r="Y16" s="42"/>
    </row>
    <row r="17" spans="2:25" ht="33.75" customHeight="1">
      <c r="B17" s="66"/>
      <c r="C17" s="69"/>
      <c r="D17" s="70" t="s">
        <v>67</v>
      </c>
      <c r="E17" s="70"/>
      <c r="F17" s="31" t="s">
        <v>68</v>
      </c>
      <c r="G17" s="71"/>
      <c r="H17" s="71"/>
      <c r="I17" s="71"/>
      <c r="J17" s="71"/>
      <c r="K17" s="71"/>
      <c r="L17" s="71"/>
      <c r="M17" s="72"/>
      <c r="N17" s="143"/>
      <c r="O17" s="143"/>
      <c r="P17" s="143"/>
      <c r="Q17" s="143"/>
      <c r="R17" s="143"/>
      <c r="S17" s="69"/>
      <c r="T17" s="43"/>
      <c r="U17" s="44"/>
      <c r="V17" s="44"/>
      <c r="W17" s="44"/>
      <c r="X17" s="44"/>
      <c r="Y17" s="36"/>
    </row>
    <row r="18" spans="2:25" ht="33.75" customHeight="1">
      <c r="B18" s="66"/>
      <c r="C18" s="69"/>
      <c r="D18" s="70" t="s">
        <v>69</v>
      </c>
      <c r="E18" s="70"/>
      <c r="F18" s="31" t="s">
        <v>70</v>
      </c>
      <c r="G18" s="31"/>
      <c r="H18" s="31"/>
      <c r="I18" s="71"/>
      <c r="J18" s="71"/>
      <c r="K18" s="71"/>
      <c r="L18" s="71"/>
      <c r="M18" s="72"/>
      <c r="N18" s="143"/>
      <c r="O18" s="143"/>
      <c r="P18" s="143"/>
      <c r="Q18" s="143"/>
      <c r="R18" s="143"/>
      <c r="S18" s="69"/>
      <c r="T18" s="43"/>
      <c r="U18" s="44"/>
      <c r="V18" s="44"/>
      <c r="W18" s="44"/>
      <c r="X18" s="44"/>
      <c r="Y18" s="36"/>
    </row>
    <row r="19" spans="2:25" ht="33.75" customHeight="1">
      <c r="B19" s="66"/>
      <c r="C19" s="69"/>
      <c r="D19" s="70"/>
      <c r="E19" s="70"/>
      <c r="F19" s="31" t="s">
        <v>71</v>
      </c>
      <c r="G19" s="31"/>
      <c r="H19" s="31"/>
      <c r="I19" s="71"/>
      <c r="J19" s="71"/>
      <c r="K19" s="71"/>
      <c r="L19" s="71"/>
      <c r="M19" s="72"/>
      <c r="N19" s="35"/>
      <c r="O19" s="35"/>
      <c r="P19" s="35"/>
      <c r="Q19" s="35"/>
      <c r="R19" s="35"/>
      <c r="S19" s="69"/>
      <c r="T19" s="43"/>
      <c r="U19" s="44"/>
      <c r="V19" s="44"/>
      <c r="W19" s="44"/>
      <c r="X19" s="44"/>
      <c r="Y19" s="36"/>
    </row>
    <row r="20" spans="2:25" ht="33.75" customHeight="1">
      <c r="B20" s="66"/>
      <c r="C20" s="69"/>
      <c r="D20" s="31"/>
      <c r="E20" s="31"/>
      <c r="F20" s="31" t="s">
        <v>72</v>
      </c>
      <c r="G20" s="71"/>
      <c r="H20" s="71"/>
      <c r="I20" s="71"/>
      <c r="J20" s="71"/>
      <c r="K20" s="71"/>
      <c r="L20" s="71"/>
      <c r="M20" s="72"/>
      <c r="N20" s="143"/>
      <c r="O20" s="143"/>
      <c r="P20" s="143"/>
      <c r="Q20" s="143"/>
      <c r="R20" s="143"/>
      <c r="S20" s="69"/>
      <c r="T20" s="43"/>
      <c r="U20" s="44"/>
      <c r="V20" s="44"/>
      <c r="W20" s="44"/>
      <c r="X20" s="44"/>
      <c r="Y20" s="36"/>
    </row>
    <row r="21" spans="2:25" ht="33.75" customHeight="1">
      <c r="B21" s="66"/>
      <c r="C21" s="69"/>
      <c r="D21" s="31"/>
      <c r="E21" s="31"/>
      <c r="F21" s="70" t="s">
        <v>73</v>
      </c>
      <c r="G21" s="71"/>
      <c r="H21" s="71"/>
      <c r="I21" s="71"/>
      <c r="J21" s="71"/>
      <c r="K21" s="71"/>
      <c r="L21" s="71"/>
      <c r="M21" s="72"/>
      <c r="N21" s="35"/>
      <c r="O21" s="35"/>
      <c r="P21" s="35"/>
      <c r="Q21" s="35"/>
      <c r="R21" s="35"/>
      <c r="S21" s="69"/>
      <c r="T21" s="43"/>
      <c r="U21" s="44"/>
      <c r="V21" s="44"/>
      <c r="W21" s="44"/>
      <c r="X21" s="44"/>
      <c r="Y21" s="36"/>
    </row>
    <row r="22" spans="2:25" ht="33.75" customHeight="1">
      <c r="B22" s="66"/>
      <c r="C22" s="69"/>
      <c r="D22" s="31"/>
      <c r="E22" s="31"/>
      <c r="F22" s="31" t="s">
        <v>74</v>
      </c>
      <c r="G22" s="71"/>
      <c r="H22" s="71"/>
      <c r="I22" s="71"/>
      <c r="J22" s="71"/>
      <c r="K22" s="71"/>
      <c r="L22" s="71"/>
      <c r="M22" s="72"/>
      <c r="N22" s="143"/>
      <c r="O22" s="143"/>
      <c r="P22" s="143"/>
      <c r="Q22" s="143"/>
      <c r="R22" s="143"/>
      <c r="S22" s="69"/>
      <c r="T22" s="43"/>
      <c r="U22" s="44"/>
      <c r="V22" s="44"/>
      <c r="W22" s="44"/>
      <c r="X22" s="44"/>
      <c r="Y22" s="36"/>
    </row>
    <row r="23" spans="2:25" ht="33.75" customHeight="1">
      <c r="B23" s="66"/>
      <c r="C23" s="69"/>
      <c r="D23" s="31"/>
      <c r="E23" s="31"/>
      <c r="F23" s="71" t="s">
        <v>75</v>
      </c>
      <c r="G23" s="71"/>
      <c r="H23" s="71"/>
      <c r="I23" s="71"/>
      <c r="J23" s="71"/>
      <c r="K23" s="71"/>
      <c r="L23" s="71"/>
      <c r="M23" s="72"/>
      <c r="N23" s="143"/>
      <c r="O23" s="143"/>
      <c r="P23" s="143"/>
      <c r="Q23" s="143"/>
      <c r="R23" s="143"/>
      <c r="S23" s="69"/>
      <c r="T23" s="43"/>
      <c r="U23" s="44"/>
      <c r="V23" s="44"/>
      <c r="W23" s="44"/>
      <c r="X23" s="44"/>
      <c r="Y23" s="36"/>
    </row>
    <row r="24" spans="2:25" ht="33.75" customHeight="1">
      <c r="B24" s="66"/>
      <c r="C24" s="69"/>
      <c r="D24" s="31"/>
      <c r="E24" s="31"/>
      <c r="F24" s="71" t="s">
        <v>76</v>
      </c>
      <c r="G24" s="71"/>
      <c r="H24" s="71"/>
      <c r="I24" s="71"/>
      <c r="J24" s="71"/>
      <c r="K24" s="71"/>
      <c r="L24" s="71"/>
      <c r="M24" s="72"/>
      <c r="N24" s="143"/>
      <c r="O24" s="143"/>
      <c r="P24" s="143"/>
      <c r="Q24" s="143"/>
      <c r="R24" s="143"/>
      <c r="S24" s="69"/>
      <c r="T24" s="43"/>
      <c r="U24" s="44"/>
      <c r="V24" s="44"/>
      <c r="W24" s="44"/>
      <c r="X24" s="44"/>
      <c r="Y24" s="36"/>
    </row>
    <row r="25" spans="2:25" ht="33.75" customHeight="1">
      <c r="B25" s="66"/>
      <c r="C25" s="69"/>
      <c r="D25" s="31"/>
      <c r="E25" s="31"/>
      <c r="F25" s="71" t="s">
        <v>77</v>
      </c>
      <c r="G25" s="71"/>
      <c r="H25" s="71"/>
      <c r="I25" s="71"/>
      <c r="J25" s="71"/>
      <c r="K25" s="71"/>
      <c r="L25" s="71"/>
      <c r="M25" s="72"/>
      <c r="N25" s="143"/>
      <c r="O25" s="143"/>
      <c r="P25" s="143"/>
      <c r="Q25" s="143"/>
      <c r="R25" s="143"/>
      <c r="S25" s="69"/>
      <c r="T25" s="43"/>
      <c r="U25" s="44"/>
      <c r="V25" s="44"/>
      <c r="W25" s="44"/>
      <c r="X25" s="44"/>
      <c r="Y25" s="36"/>
    </row>
    <row r="26" spans="2:25" ht="33.75" customHeight="1">
      <c r="B26" s="66"/>
      <c r="C26" s="69"/>
      <c r="D26" s="31"/>
      <c r="E26" s="31"/>
      <c r="F26" s="71" t="s">
        <v>78</v>
      </c>
      <c r="G26" s="71"/>
      <c r="H26" s="71"/>
      <c r="I26" s="71"/>
      <c r="J26" s="71"/>
      <c r="K26" s="71"/>
      <c r="L26" s="71"/>
      <c r="M26" s="72"/>
      <c r="N26" s="35"/>
      <c r="O26" s="35"/>
      <c r="P26" s="35"/>
      <c r="Q26" s="35"/>
      <c r="R26" s="35"/>
      <c r="S26" s="69"/>
      <c r="T26" s="43"/>
      <c r="U26" s="44"/>
      <c r="V26" s="44"/>
      <c r="W26" s="44"/>
      <c r="X26" s="44"/>
      <c r="Y26" s="36"/>
    </row>
    <row r="27" spans="2:25" ht="33.75" customHeight="1">
      <c r="B27" s="66"/>
      <c r="C27" s="69"/>
      <c r="D27" s="31"/>
      <c r="E27" s="31"/>
      <c r="F27" s="71" t="s">
        <v>79</v>
      </c>
      <c r="G27" s="71"/>
      <c r="H27" s="71"/>
      <c r="I27" s="71"/>
      <c r="J27" s="71"/>
      <c r="K27" s="71"/>
      <c r="L27" s="71"/>
      <c r="M27" s="72"/>
      <c r="N27" s="35"/>
      <c r="O27" s="35"/>
      <c r="P27" s="35"/>
      <c r="Q27" s="35"/>
      <c r="R27" s="35"/>
      <c r="S27" s="69"/>
      <c r="T27" s="43"/>
      <c r="U27" s="44"/>
      <c r="V27" s="44"/>
      <c r="W27" s="44"/>
      <c r="X27" s="44"/>
      <c r="Y27" s="36"/>
    </row>
    <row r="28" spans="2:25" ht="33.75" customHeight="1">
      <c r="B28" s="66"/>
      <c r="C28" s="69"/>
      <c r="D28" s="31"/>
      <c r="E28" s="31"/>
      <c r="F28" s="71" t="s">
        <v>80</v>
      </c>
      <c r="G28" s="71"/>
      <c r="H28" s="71"/>
      <c r="I28" s="71"/>
      <c r="J28" s="71"/>
      <c r="K28" s="71"/>
      <c r="L28" s="71"/>
      <c r="M28" s="72"/>
      <c r="N28" s="35"/>
      <c r="O28" s="35"/>
      <c r="P28" s="35"/>
      <c r="Q28" s="35"/>
      <c r="R28" s="35"/>
      <c r="S28" s="69"/>
      <c r="T28" s="43"/>
      <c r="U28" s="44"/>
      <c r="V28" s="44"/>
      <c r="W28" s="44"/>
      <c r="X28" s="44"/>
      <c r="Y28" s="36"/>
    </row>
    <row r="29" spans="2:25" ht="33.75" customHeight="1">
      <c r="B29" s="66"/>
      <c r="C29" s="69"/>
      <c r="D29" s="31"/>
      <c r="E29" s="31"/>
      <c r="F29" s="71" t="s">
        <v>81</v>
      </c>
      <c r="G29" s="71"/>
      <c r="H29" s="71"/>
      <c r="I29" s="71"/>
      <c r="J29" s="71"/>
      <c r="K29" s="71"/>
      <c r="L29" s="71"/>
      <c r="M29" s="72"/>
      <c r="N29" s="143"/>
      <c r="O29" s="143"/>
      <c r="P29" s="143"/>
      <c r="Q29" s="143"/>
      <c r="R29" s="143"/>
      <c r="S29" s="69"/>
      <c r="T29" s="43"/>
      <c r="U29" s="44"/>
      <c r="V29" s="44"/>
      <c r="W29" s="44"/>
      <c r="X29" s="44"/>
      <c r="Y29" s="36"/>
    </row>
    <row r="30" spans="2:25" ht="33.75" customHeight="1">
      <c r="B30" s="66"/>
      <c r="C30" s="69"/>
      <c r="D30" s="31"/>
      <c r="E30" s="31"/>
      <c r="F30" s="71" t="s">
        <v>82</v>
      </c>
      <c r="G30" s="71"/>
      <c r="H30" s="71"/>
      <c r="I30" s="71"/>
      <c r="J30" s="71"/>
      <c r="K30" s="71"/>
      <c r="L30" s="71"/>
      <c r="M30" s="72"/>
      <c r="N30" s="73"/>
      <c r="O30" s="73"/>
      <c r="P30" s="73"/>
      <c r="Q30" s="73"/>
      <c r="R30" s="73"/>
      <c r="S30" s="69"/>
      <c r="T30" s="43"/>
      <c r="U30" s="44"/>
      <c r="V30" s="44"/>
      <c r="W30" s="44"/>
      <c r="X30" s="44"/>
      <c r="Y30" s="36"/>
    </row>
    <row r="31" spans="2:25" ht="33.75" customHeight="1">
      <c r="B31" s="66"/>
      <c r="C31" s="69"/>
      <c r="D31" s="74"/>
      <c r="E31" s="74"/>
      <c r="F31" s="74"/>
      <c r="G31" s="74"/>
      <c r="H31" s="74"/>
      <c r="I31" s="74"/>
      <c r="J31" s="74"/>
      <c r="K31" s="74"/>
      <c r="L31" s="74"/>
      <c r="M31" s="69"/>
      <c r="N31" s="69"/>
      <c r="O31" s="69"/>
      <c r="P31" s="69"/>
      <c r="Q31" s="69"/>
      <c r="R31" s="69"/>
      <c r="S31" s="69"/>
      <c r="T31" s="43"/>
      <c r="U31" s="44"/>
      <c r="V31" s="44"/>
      <c r="W31" s="44"/>
      <c r="X31" s="44"/>
      <c r="Y31" s="36"/>
    </row>
    <row r="32" spans="2:25" ht="33.75" customHeight="1">
      <c r="B32" s="52">
        <v>20</v>
      </c>
      <c r="C32" s="75"/>
      <c r="D32" s="74"/>
      <c r="E32" s="74"/>
      <c r="F32" s="74"/>
      <c r="G32" s="74"/>
      <c r="H32" s="74"/>
      <c r="I32" s="74"/>
      <c r="J32" s="74"/>
      <c r="K32" s="74"/>
      <c r="L32" s="74"/>
      <c r="M32" s="69"/>
      <c r="N32" s="69"/>
      <c r="O32" s="69"/>
      <c r="P32" s="69"/>
      <c r="Q32" s="69"/>
      <c r="R32" s="69"/>
      <c r="S32" s="69"/>
      <c r="T32" s="43"/>
      <c r="U32" s="44"/>
      <c r="V32" s="44"/>
      <c r="W32" s="44"/>
      <c r="X32" s="44"/>
      <c r="Y32" s="36"/>
    </row>
    <row r="33" spans="2:25" ht="33.75" customHeight="1">
      <c r="B33" s="15">
        <v>21</v>
      </c>
      <c r="C33" s="26"/>
      <c r="D33" s="6"/>
      <c r="E33" s="6"/>
      <c r="F33" s="6"/>
      <c r="G33" s="6"/>
      <c r="H33" s="6"/>
      <c r="I33" s="6"/>
      <c r="J33" s="6"/>
      <c r="K33" s="6"/>
      <c r="L33" s="6"/>
      <c r="M33" s="5"/>
      <c r="N33" s="5"/>
      <c r="O33" s="5"/>
      <c r="P33" s="5"/>
      <c r="Q33" s="5"/>
      <c r="R33" s="5"/>
      <c r="S33" s="5"/>
      <c r="T33" s="7"/>
      <c r="U33" s="8"/>
      <c r="V33" s="8"/>
      <c r="W33" s="8"/>
      <c r="X33" s="8"/>
      <c r="Y33" s="3"/>
    </row>
    <row r="34" spans="2:25" ht="33.75" customHeight="1">
      <c r="B34" s="15">
        <v>22</v>
      </c>
      <c r="C34" s="26"/>
      <c r="D34" s="6"/>
      <c r="E34" s="6"/>
      <c r="F34" s="6"/>
      <c r="G34" s="6"/>
      <c r="H34" s="6"/>
      <c r="I34" s="6"/>
      <c r="J34" s="6"/>
      <c r="K34" s="6"/>
      <c r="L34" s="6"/>
      <c r="M34" s="5"/>
      <c r="N34" s="5"/>
      <c r="O34" s="5"/>
      <c r="P34" s="5"/>
      <c r="Q34" s="5"/>
      <c r="R34" s="5"/>
      <c r="S34" s="5"/>
      <c r="T34" s="7"/>
      <c r="U34" s="8"/>
      <c r="V34" s="8"/>
      <c r="W34" s="8"/>
      <c r="X34" s="8"/>
      <c r="Y34" s="3"/>
    </row>
    <row r="35" spans="2:25" ht="33.75" customHeight="1">
      <c r="B35" s="15">
        <v>23</v>
      </c>
      <c r="C35" s="26"/>
      <c r="D35" s="6"/>
      <c r="E35" s="6"/>
      <c r="F35" s="6"/>
      <c r="G35" s="6"/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7"/>
      <c r="U35" s="8"/>
      <c r="V35" s="8"/>
      <c r="W35" s="8"/>
      <c r="X35" s="8"/>
      <c r="Y35" s="3"/>
    </row>
    <row r="36" spans="2:25" ht="33.75" customHeight="1">
      <c r="B36" s="15">
        <v>24</v>
      </c>
      <c r="C36" s="26"/>
      <c r="D36" s="6"/>
      <c r="E36" s="6"/>
      <c r="F36" s="6"/>
      <c r="G36" s="6"/>
      <c r="H36" s="6"/>
      <c r="I36" s="6"/>
      <c r="J36" s="6"/>
      <c r="K36" s="6"/>
      <c r="L36" s="6"/>
      <c r="M36" s="5"/>
      <c r="N36" s="5"/>
      <c r="O36" s="5"/>
      <c r="P36" s="5"/>
      <c r="Q36" s="5"/>
      <c r="R36" s="5"/>
      <c r="S36" s="5"/>
      <c r="T36" s="7"/>
      <c r="U36" s="8"/>
      <c r="V36" s="8"/>
      <c r="W36" s="8"/>
      <c r="X36" s="8"/>
      <c r="Y36" s="3"/>
    </row>
    <row r="37" spans="2:25" ht="33.75" customHeight="1">
      <c r="B37" s="15">
        <v>25</v>
      </c>
      <c r="C37" s="26"/>
      <c r="D37" s="6"/>
      <c r="E37" s="6"/>
      <c r="F37" s="6"/>
      <c r="G37" s="6"/>
      <c r="H37" s="6"/>
      <c r="I37" s="6"/>
      <c r="J37" s="6"/>
      <c r="K37" s="6"/>
      <c r="L37" s="6"/>
      <c r="M37" s="5"/>
      <c r="N37" s="5"/>
      <c r="O37" s="5"/>
      <c r="P37" s="5"/>
      <c r="Q37" s="5"/>
      <c r="R37" s="5"/>
      <c r="S37" s="5"/>
      <c r="T37" s="7"/>
      <c r="U37" s="8"/>
      <c r="V37" s="8"/>
      <c r="W37" s="8"/>
      <c r="X37" s="8"/>
      <c r="Y37" s="3"/>
    </row>
    <row r="38" spans="2:25" ht="33.75" customHeight="1">
      <c r="B38" s="15">
        <v>26</v>
      </c>
      <c r="C38" s="26"/>
      <c r="D38" s="6"/>
      <c r="E38" s="6"/>
      <c r="F38" s="6"/>
      <c r="G38" s="6"/>
      <c r="H38" s="6"/>
      <c r="I38" s="6"/>
      <c r="J38" s="6"/>
      <c r="K38" s="6"/>
      <c r="L38" s="6"/>
      <c r="M38" s="5"/>
      <c r="N38" s="5"/>
      <c r="O38" s="5"/>
      <c r="P38" s="5"/>
      <c r="Q38" s="5"/>
      <c r="R38" s="5"/>
      <c r="S38" s="5"/>
      <c r="T38" s="7"/>
      <c r="U38" s="8"/>
      <c r="V38" s="8"/>
      <c r="W38" s="8"/>
      <c r="X38" s="8"/>
      <c r="Y38" s="3"/>
    </row>
    <row r="39" spans="2:25" ht="33.75" customHeight="1">
      <c r="B39" s="15">
        <v>27</v>
      </c>
      <c r="C39" s="26"/>
      <c r="D39" s="6"/>
      <c r="E39" s="6"/>
      <c r="F39" s="6"/>
      <c r="G39" s="6"/>
      <c r="H39" s="6"/>
      <c r="I39" s="6"/>
      <c r="J39" s="6"/>
      <c r="K39" s="6"/>
      <c r="L39" s="6"/>
      <c r="M39" s="5"/>
      <c r="N39" s="5"/>
      <c r="O39" s="5"/>
      <c r="P39" s="5"/>
      <c r="Q39" s="5"/>
      <c r="R39" s="5"/>
      <c r="S39" s="5"/>
      <c r="T39" s="7"/>
      <c r="U39" s="8"/>
      <c r="V39" s="8"/>
      <c r="W39" s="8"/>
      <c r="X39" s="8"/>
      <c r="Y39" s="3"/>
    </row>
    <row r="40" spans="2:25" ht="33.75" customHeight="1">
      <c r="B40" s="15">
        <v>28</v>
      </c>
      <c r="C40" s="26"/>
      <c r="D40" s="6"/>
      <c r="E40" s="6"/>
      <c r="F40" s="6"/>
      <c r="G40" s="6"/>
      <c r="H40" s="6"/>
      <c r="I40" s="6"/>
      <c r="J40" s="6"/>
      <c r="K40" s="6"/>
      <c r="L40" s="6"/>
      <c r="M40" s="5"/>
      <c r="N40" s="5"/>
      <c r="O40" s="5"/>
      <c r="P40" s="5"/>
      <c r="Q40" s="5"/>
      <c r="R40" s="5"/>
      <c r="S40" s="5"/>
      <c r="T40" s="7"/>
      <c r="U40" s="8"/>
      <c r="V40" s="8"/>
      <c r="W40" s="8"/>
      <c r="X40" s="8"/>
      <c r="Y40" s="3"/>
    </row>
    <row r="41" spans="2:25" ht="33.75" customHeight="1">
      <c r="B41" s="15">
        <v>29</v>
      </c>
      <c r="C41" s="26"/>
      <c r="D41" s="6"/>
      <c r="E41" s="6"/>
      <c r="F41" s="6"/>
      <c r="G41" s="6"/>
      <c r="H41" s="6"/>
      <c r="I41" s="6"/>
      <c r="J41" s="6"/>
      <c r="K41" s="6"/>
      <c r="L41" s="6"/>
      <c r="M41" s="5"/>
      <c r="N41" s="5"/>
      <c r="O41" s="5"/>
      <c r="P41" s="5"/>
      <c r="Q41" s="5"/>
      <c r="R41" s="5"/>
      <c r="S41" s="5"/>
      <c r="T41" s="7"/>
      <c r="U41" s="8"/>
      <c r="V41" s="8"/>
      <c r="W41" s="8"/>
      <c r="X41" s="8"/>
      <c r="Y41" s="3"/>
    </row>
    <row r="42" spans="2:25" ht="33.75" customHeight="1">
      <c r="B42" s="15">
        <v>30</v>
      </c>
      <c r="C42" s="26"/>
      <c r="D42" s="6"/>
      <c r="E42" s="6"/>
      <c r="F42" s="6"/>
      <c r="G42" s="6"/>
      <c r="H42" s="6"/>
      <c r="I42" s="6"/>
      <c r="J42" s="6"/>
      <c r="K42" s="6"/>
      <c r="L42" s="6"/>
      <c r="M42" s="5"/>
      <c r="N42" s="5"/>
      <c r="O42" s="5"/>
      <c r="P42" s="5"/>
      <c r="Q42" s="5"/>
      <c r="R42" s="5"/>
      <c r="S42" s="5"/>
      <c r="T42" s="7"/>
      <c r="U42" s="8"/>
      <c r="V42" s="8"/>
      <c r="W42" s="8"/>
      <c r="X42" s="8"/>
      <c r="Y42" s="3"/>
    </row>
    <row r="43" spans="2:25" ht="33.75" customHeight="1">
      <c r="B43" s="15">
        <v>31</v>
      </c>
      <c r="C43" s="26"/>
      <c r="D43" s="6"/>
      <c r="E43" s="6"/>
      <c r="F43" s="6"/>
      <c r="G43" s="6"/>
      <c r="H43" s="6"/>
      <c r="I43" s="6"/>
      <c r="J43" s="6"/>
      <c r="K43" s="6"/>
      <c r="L43" s="6"/>
      <c r="M43" s="5"/>
      <c r="N43" s="5"/>
      <c r="O43" s="5"/>
      <c r="P43" s="5"/>
      <c r="Q43" s="5"/>
      <c r="R43" s="5"/>
      <c r="S43" s="5"/>
      <c r="T43" s="7"/>
      <c r="U43" s="8"/>
      <c r="V43" s="8"/>
      <c r="W43" s="8"/>
      <c r="X43" s="8"/>
      <c r="Y43" s="3"/>
    </row>
    <row r="44" spans="2:25" ht="33.75" customHeight="1">
      <c r="B44" s="15">
        <v>32</v>
      </c>
      <c r="C44" s="26"/>
      <c r="D44" s="6"/>
      <c r="E44" s="6"/>
      <c r="F44" s="6"/>
      <c r="G44" s="6"/>
      <c r="H44" s="6"/>
      <c r="I44" s="6"/>
      <c r="J44" s="6"/>
      <c r="K44" s="6"/>
      <c r="L44" s="6"/>
      <c r="M44" s="5"/>
      <c r="N44" s="5"/>
      <c r="O44" s="5"/>
      <c r="P44" s="5"/>
      <c r="Q44" s="5"/>
      <c r="R44" s="5"/>
      <c r="S44" s="5"/>
      <c r="T44" s="7"/>
      <c r="U44" s="8"/>
      <c r="V44" s="8"/>
      <c r="W44" s="8"/>
      <c r="X44" s="8"/>
      <c r="Y44" s="3"/>
    </row>
    <row r="45" spans="2:25" ht="33.75" customHeight="1">
      <c r="B45" s="15">
        <v>33</v>
      </c>
      <c r="C45" s="26"/>
      <c r="D45" s="6"/>
      <c r="E45" s="6"/>
      <c r="F45" s="6"/>
      <c r="G45" s="6"/>
      <c r="H45" s="6"/>
      <c r="I45" s="6"/>
      <c r="J45" s="6"/>
      <c r="K45" s="6"/>
      <c r="L45" s="6"/>
      <c r="M45" s="5"/>
      <c r="N45" s="5"/>
      <c r="O45" s="5"/>
      <c r="P45" s="5"/>
      <c r="Q45" s="5"/>
      <c r="R45" s="5"/>
      <c r="S45" s="5"/>
      <c r="T45" s="7"/>
      <c r="U45" s="8"/>
      <c r="V45" s="8"/>
      <c r="W45" s="8"/>
      <c r="X45" s="8"/>
      <c r="Y45" s="3"/>
    </row>
    <row r="46" spans="2:25" ht="33.75" customHeight="1">
      <c r="B46" s="15">
        <v>34</v>
      </c>
      <c r="C46" s="26"/>
      <c r="D46" s="6"/>
      <c r="E46" s="6"/>
      <c r="F46" s="6"/>
      <c r="G46" s="6"/>
      <c r="H46" s="6"/>
      <c r="I46" s="6"/>
      <c r="J46" s="6"/>
      <c r="K46" s="6"/>
      <c r="L46" s="6"/>
      <c r="M46" s="5"/>
      <c r="N46" s="5"/>
      <c r="O46" s="5"/>
      <c r="P46" s="5"/>
      <c r="Q46" s="5"/>
      <c r="R46" s="5"/>
      <c r="S46" s="5"/>
      <c r="T46" s="7"/>
      <c r="U46" s="8"/>
      <c r="V46" s="8"/>
      <c r="W46" s="8"/>
      <c r="X46" s="8"/>
      <c r="Y46" s="3"/>
    </row>
    <row r="47" spans="2:25" ht="33.75" customHeight="1">
      <c r="B47" s="15">
        <v>35</v>
      </c>
      <c r="C47" s="26"/>
      <c r="D47" s="6"/>
      <c r="E47" s="6"/>
      <c r="F47" s="6"/>
      <c r="G47" s="6"/>
      <c r="H47" s="6"/>
      <c r="I47" s="6"/>
      <c r="J47" s="6"/>
      <c r="K47" s="6"/>
      <c r="L47" s="6"/>
      <c r="M47" s="5"/>
      <c r="N47" s="5"/>
      <c r="O47" s="5"/>
      <c r="P47" s="5"/>
      <c r="Q47" s="5"/>
      <c r="R47" s="5"/>
      <c r="S47" s="5"/>
      <c r="T47" s="7"/>
      <c r="U47" s="8"/>
      <c r="V47" s="8"/>
      <c r="W47" s="8"/>
      <c r="X47" s="8"/>
      <c r="Y47" s="3"/>
    </row>
    <row r="48" spans="2:25" ht="33.75" customHeight="1">
      <c r="B48" s="15">
        <v>36</v>
      </c>
      <c r="C48" s="26"/>
      <c r="D48" s="6"/>
      <c r="E48" s="6"/>
      <c r="F48" s="6"/>
      <c r="G48" s="6"/>
      <c r="H48" s="6"/>
      <c r="I48" s="6"/>
      <c r="J48" s="6"/>
      <c r="K48" s="6"/>
      <c r="L48" s="6"/>
      <c r="M48" s="5"/>
      <c r="N48" s="5"/>
      <c r="O48" s="5"/>
      <c r="P48" s="5"/>
      <c r="Q48" s="5"/>
      <c r="R48" s="5"/>
      <c r="S48" s="5"/>
      <c r="T48" s="7"/>
      <c r="U48" s="8"/>
      <c r="V48" s="8"/>
      <c r="W48" s="8"/>
      <c r="X48" s="8"/>
      <c r="Y48" s="3"/>
    </row>
    <row r="49" spans="2:25" ht="33.75" customHeight="1">
      <c r="B49" s="15">
        <v>37</v>
      </c>
      <c r="C49" s="26"/>
      <c r="D49" s="6"/>
      <c r="E49" s="6"/>
      <c r="F49" s="6"/>
      <c r="G49" s="6"/>
      <c r="H49" s="6"/>
      <c r="I49" s="6"/>
      <c r="J49" s="6"/>
      <c r="K49" s="6"/>
      <c r="L49" s="6"/>
      <c r="M49" s="5"/>
      <c r="N49" s="5"/>
      <c r="O49" s="5"/>
      <c r="P49" s="5"/>
      <c r="Q49" s="5"/>
      <c r="R49" s="5"/>
      <c r="S49" s="5"/>
      <c r="T49" s="7"/>
      <c r="U49" s="8"/>
      <c r="V49" s="8"/>
      <c r="W49" s="8"/>
      <c r="X49" s="8"/>
      <c r="Y49" s="3"/>
    </row>
    <row r="50" spans="2:25" ht="33.75" customHeight="1">
      <c r="B50" s="15">
        <v>38</v>
      </c>
      <c r="C50" s="26"/>
      <c r="D50" s="6"/>
      <c r="E50" s="6"/>
      <c r="F50" s="6"/>
      <c r="G50" s="6"/>
      <c r="H50" s="6"/>
      <c r="I50" s="6"/>
      <c r="J50" s="6"/>
      <c r="K50" s="6"/>
      <c r="L50" s="6"/>
      <c r="M50" s="5"/>
      <c r="N50" s="5"/>
      <c r="O50" s="5"/>
      <c r="P50" s="5"/>
      <c r="Q50" s="5"/>
      <c r="R50" s="5"/>
      <c r="S50" s="5"/>
      <c r="T50" s="7">
        <f aca="true" t="shared" si="0" ref="T50:T57">SUM(M50:S50)</f>
        <v>0</v>
      </c>
      <c r="U50" s="8">
        <f aca="true" t="shared" si="1" ref="U50:U57">T50/$F$9</f>
        <v>0</v>
      </c>
      <c r="V50" s="8"/>
      <c r="W50" s="8"/>
      <c r="X50" s="8"/>
      <c r="Y50" s="3"/>
    </row>
    <row r="51" spans="2:25" ht="33.75" customHeight="1">
      <c r="B51" s="15">
        <v>39</v>
      </c>
      <c r="C51" s="26"/>
      <c r="D51" s="6"/>
      <c r="E51" s="6"/>
      <c r="F51" s="6"/>
      <c r="G51" s="6"/>
      <c r="H51" s="6"/>
      <c r="I51" s="6"/>
      <c r="J51" s="6"/>
      <c r="K51" s="6"/>
      <c r="L51" s="6"/>
      <c r="M51" s="5"/>
      <c r="N51" s="5"/>
      <c r="O51" s="5"/>
      <c r="P51" s="5"/>
      <c r="Q51" s="5"/>
      <c r="R51" s="5"/>
      <c r="S51" s="5"/>
      <c r="T51" s="7">
        <f t="shared" si="0"/>
        <v>0</v>
      </c>
      <c r="U51" s="8">
        <f t="shared" si="1"/>
        <v>0</v>
      </c>
      <c r="V51" s="8"/>
      <c r="W51" s="8"/>
      <c r="X51" s="8"/>
      <c r="Y51" s="3"/>
    </row>
    <row r="52" spans="2:25" ht="33.75" customHeight="1">
      <c r="B52" s="15">
        <v>40</v>
      </c>
      <c r="C52" s="26"/>
      <c r="D52" s="6"/>
      <c r="E52" s="6"/>
      <c r="F52" s="6"/>
      <c r="G52" s="6"/>
      <c r="H52" s="6"/>
      <c r="I52" s="6"/>
      <c r="J52" s="6"/>
      <c r="K52" s="6"/>
      <c r="L52" s="6"/>
      <c r="M52" s="5"/>
      <c r="N52" s="5"/>
      <c r="O52" s="5"/>
      <c r="P52" s="5"/>
      <c r="Q52" s="5"/>
      <c r="R52" s="5"/>
      <c r="S52" s="5"/>
      <c r="T52" s="7">
        <f t="shared" si="0"/>
        <v>0</v>
      </c>
      <c r="U52" s="8">
        <f t="shared" si="1"/>
        <v>0</v>
      </c>
      <c r="V52" s="8"/>
      <c r="W52" s="8"/>
      <c r="X52" s="8"/>
      <c r="Y52" s="3"/>
    </row>
    <row r="53" spans="2:25" ht="33.75" customHeight="1">
      <c r="B53" s="15">
        <v>41</v>
      </c>
      <c r="C53" s="26"/>
      <c r="D53" s="6"/>
      <c r="E53" s="6"/>
      <c r="F53" s="6"/>
      <c r="G53" s="6"/>
      <c r="H53" s="6"/>
      <c r="I53" s="6"/>
      <c r="J53" s="6"/>
      <c r="K53" s="6"/>
      <c r="L53" s="6"/>
      <c r="M53" s="5"/>
      <c r="N53" s="5"/>
      <c r="O53" s="5"/>
      <c r="P53" s="5"/>
      <c r="Q53" s="5"/>
      <c r="R53" s="5"/>
      <c r="S53" s="5"/>
      <c r="T53" s="7">
        <f t="shared" si="0"/>
        <v>0</v>
      </c>
      <c r="U53" s="8">
        <f t="shared" si="1"/>
        <v>0</v>
      </c>
      <c r="V53" s="8"/>
      <c r="W53" s="8"/>
      <c r="X53" s="8"/>
      <c r="Y53" s="3"/>
    </row>
    <row r="54" spans="2:25" ht="33.75" customHeight="1">
      <c r="B54" s="15">
        <v>42</v>
      </c>
      <c r="C54" s="15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2">
        <f t="shared" si="0"/>
        <v>0</v>
      </c>
      <c r="U54" s="13">
        <f t="shared" si="1"/>
        <v>0</v>
      </c>
      <c r="V54" s="13"/>
      <c r="W54" s="13"/>
      <c r="X54" s="13"/>
      <c r="Y54" s="14"/>
    </row>
    <row r="55" spans="2:25" ht="33.75" customHeight="1">
      <c r="B55" s="15">
        <v>43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5"/>
      <c r="N55" s="15"/>
      <c r="O55" s="15"/>
      <c r="P55" s="15"/>
      <c r="Q55" s="15"/>
      <c r="R55" s="15"/>
      <c r="S55" s="15"/>
      <c r="T55" s="17">
        <f t="shared" si="0"/>
        <v>0</v>
      </c>
      <c r="U55" s="18">
        <f t="shared" si="1"/>
        <v>0</v>
      </c>
      <c r="V55" s="18"/>
      <c r="W55" s="18"/>
      <c r="X55" s="18"/>
      <c r="Y55" s="19"/>
    </row>
    <row r="56" spans="2:25" ht="33.75" customHeight="1">
      <c r="B56" s="15">
        <v>44</v>
      </c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15"/>
      <c r="O56" s="15"/>
      <c r="P56" s="15"/>
      <c r="Q56" s="15"/>
      <c r="R56" s="15"/>
      <c r="S56" s="15"/>
      <c r="T56" s="17">
        <f t="shared" si="0"/>
        <v>0</v>
      </c>
      <c r="U56" s="18">
        <f t="shared" si="1"/>
        <v>0</v>
      </c>
      <c r="V56" s="18"/>
      <c r="W56" s="18"/>
      <c r="X56" s="18"/>
      <c r="Y56" s="19"/>
    </row>
    <row r="57" spans="2:25" ht="33.75" customHeight="1">
      <c r="B57" s="15">
        <v>45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15"/>
      <c r="O57" s="15"/>
      <c r="P57" s="15"/>
      <c r="Q57" s="15"/>
      <c r="R57" s="15"/>
      <c r="S57" s="15"/>
      <c r="T57" s="17">
        <f t="shared" si="0"/>
        <v>0</v>
      </c>
      <c r="U57" s="18">
        <f t="shared" si="1"/>
        <v>0</v>
      </c>
      <c r="V57" s="18"/>
      <c r="W57" s="18"/>
      <c r="X57" s="18"/>
      <c r="Y57" s="19"/>
    </row>
    <row r="59" spans="4:19" ht="15.75">
      <c r="D59" s="9" t="s">
        <v>67</v>
      </c>
      <c r="E59" s="9"/>
      <c r="F59" s="20" t="s">
        <v>68</v>
      </c>
      <c r="G59" s="20"/>
      <c r="H59" s="20"/>
      <c r="I59" s="20"/>
      <c r="J59" s="20"/>
      <c r="K59" s="20"/>
      <c r="L59" s="21"/>
      <c r="M59" s="22" t="s">
        <v>83</v>
      </c>
      <c r="N59" s="134"/>
      <c r="O59" s="134"/>
      <c r="P59" s="134"/>
      <c r="Q59" s="134"/>
      <c r="R59" s="134"/>
      <c r="S59" s="134"/>
    </row>
    <row r="60" spans="4:19" ht="15.75">
      <c r="D60" s="9" t="s">
        <v>69</v>
      </c>
      <c r="E60" s="9"/>
      <c r="F60" s="24" t="s">
        <v>73</v>
      </c>
      <c r="G60" s="24"/>
      <c r="H60" s="24"/>
      <c r="I60" s="24"/>
      <c r="J60" s="24"/>
      <c r="K60" s="24"/>
      <c r="L60" s="21"/>
      <c r="M60" s="22" t="s">
        <v>83</v>
      </c>
      <c r="N60" s="134"/>
      <c r="O60" s="134"/>
      <c r="P60" s="134"/>
      <c r="Q60" s="134"/>
      <c r="R60" s="134"/>
      <c r="S60" s="134"/>
    </row>
    <row r="61" spans="6:19" ht="15">
      <c r="F61" s="25" t="s">
        <v>70</v>
      </c>
      <c r="G61" s="24"/>
      <c r="H61" s="24"/>
      <c r="I61" s="24"/>
      <c r="J61" s="24"/>
      <c r="K61" s="24"/>
      <c r="L61" s="21"/>
      <c r="M61" s="22" t="s">
        <v>83</v>
      </c>
      <c r="N61" s="134"/>
      <c r="O61" s="134"/>
      <c r="P61" s="134"/>
      <c r="Q61" s="134"/>
      <c r="R61" s="134"/>
      <c r="S61" s="134"/>
    </row>
    <row r="62" spans="6:19" ht="15">
      <c r="F62" s="20" t="s">
        <v>71</v>
      </c>
      <c r="G62" s="20"/>
      <c r="H62" s="20"/>
      <c r="I62" s="20"/>
      <c r="J62" s="20"/>
      <c r="K62" s="20"/>
      <c r="L62" s="21"/>
      <c r="M62" s="22" t="s">
        <v>83</v>
      </c>
      <c r="N62" s="134"/>
      <c r="O62" s="134"/>
      <c r="P62" s="134"/>
      <c r="Q62" s="134"/>
      <c r="R62" s="134"/>
      <c r="S62" s="134"/>
    </row>
    <row r="63" spans="6:19" ht="15">
      <c r="F63" s="24" t="s">
        <v>84</v>
      </c>
      <c r="G63" s="24"/>
      <c r="H63" s="24"/>
      <c r="I63" s="24"/>
      <c r="J63" s="24"/>
      <c r="K63" s="24"/>
      <c r="L63" s="21"/>
      <c r="M63" s="22" t="s">
        <v>83</v>
      </c>
      <c r="N63" s="134"/>
      <c r="O63" s="134"/>
      <c r="P63" s="134"/>
      <c r="Q63" s="134"/>
      <c r="R63" s="134"/>
      <c r="S63" s="134"/>
    </row>
    <row r="64" spans="6:19" ht="15">
      <c r="F64" s="24"/>
      <c r="G64" s="24"/>
      <c r="H64" s="24"/>
      <c r="I64" s="24"/>
      <c r="J64" s="24"/>
      <c r="K64" s="24"/>
      <c r="L64" s="21"/>
      <c r="M64" s="22" t="s">
        <v>83</v>
      </c>
      <c r="N64" s="134"/>
      <c r="O64" s="134"/>
      <c r="P64" s="134"/>
      <c r="Q64" s="134"/>
      <c r="R64" s="134"/>
      <c r="S64" s="134"/>
    </row>
    <row r="65" spans="6:19" ht="15">
      <c r="F65" s="24"/>
      <c r="G65" s="24"/>
      <c r="H65" s="24"/>
      <c r="I65" s="24"/>
      <c r="J65" s="24"/>
      <c r="K65" s="24"/>
      <c r="L65" s="21"/>
      <c r="M65" s="22" t="s">
        <v>83</v>
      </c>
      <c r="N65" s="134"/>
      <c r="O65" s="134"/>
      <c r="P65" s="134"/>
      <c r="Q65" s="134"/>
      <c r="R65" s="134"/>
      <c r="S65" s="134"/>
    </row>
    <row r="66" spans="6:19" ht="15">
      <c r="F66" s="20"/>
      <c r="G66" s="20"/>
      <c r="H66" s="20"/>
      <c r="I66" s="20"/>
      <c r="J66" s="20"/>
      <c r="K66" s="20"/>
      <c r="L66" s="21"/>
      <c r="M66" s="22" t="s">
        <v>83</v>
      </c>
      <c r="N66" s="134"/>
      <c r="O66" s="134"/>
      <c r="P66" s="134"/>
      <c r="Q66" s="134"/>
      <c r="R66" s="134"/>
      <c r="S66" s="134"/>
    </row>
  </sheetData>
  <sheetProtection selectLockedCells="1" selectUnlockedCells="1"/>
  <mergeCells count="39">
    <mergeCell ref="B1:Y1"/>
    <mergeCell ref="D2:E2"/>
    <mergeCell ref="B7:Y7"/>
    <mergeCell ref="F8:Y8"/>
    <mergeCell ref="G9:Y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S11"/>
    <mergeCell ref="T11:T12"/>
    <mergeCell ref="U11:U12"/>
    <mergeCell ref="V11:V12"/>
    <mergeCell ref="W11:W12"/>
    <mergeCell ref="X11:X12"/>
    <mergeCell ref="Y11:Y12"/>
    <mergeCell ref="N17:R17"/>
    <mergeCell ref="N18:R18"/>
    <mergeCell ref="N20:R20"/>
    <mergeCell ref="N22:R22"/>
    <mergeCell ref="N23:R23"/>
    <mergeCell ref="N24:R24"/>
    <mergeCell ref="N25:R25"/>
    <mergeCell ref="N64:S64"/>
    <mergeCell ref="N65:S65"/>
    <mergeCell ref="N66:S66"/>
    <mergeCell ref="N29:R29"/>
    <mergeCell ref="N59:S59"/>
    <mergeCell ref="N60:S60"/>
    <mergeCell ref="N61:S61"/>
    <mergeCell ref="N62:S62"/>
    <mergeCell ref="N63:S63"/>
  </mergeCells>
  <conditionalFormatting sqref="Y13:Y57">
    <cfRule type="cellIs" priority="1" dxfId="11" operator="equal" stopIfTrue="1">
      <formula>"I"</formula>
    </cfRule>
  </conditionalFormatting>
  <conditionalFormatting sqref="Y13">
    <cfRule type="cellIs" priority="2" dxfId="11" operator="equal" stopIfTrue="1">
      <formula>"I"</formula>
    </cfRule>
  </conditionalFormatting>
  <conditionalFormatting sqref="Y15">
    <cfRule type="cellIs" priority="3" dxfId="11" operator="equal" stopIfTrue="1">
      <formula>"I"</formula>
    </cfRule>
  </conditionalFormatting>
  <conditionalFormatting sqref="Y14">
    <cfRule type="cellIs" priority="4" dxfId="11" operator="equal" stopIfTrue="1">
      <formula>"I"</formula>
    </cfRule>
  </conditionalFormatting>
  <dataValidations count="1">
    <dataValidation type="date" operator="greaterThanOrEqual" allowBlank="1" showInputMessage="1" showErrorMessage="1" prompt="Введите дату в формате &quot;01.01.1900&quot;" sqref="H13:H14">
      <formula1>1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66"/>
  <sheetViews>
    <sheetView showGridLines="0" zoomScale="75" zoomScaleNormal="75" zoomScalePageLayoutView="0" workbookViewId="0" topLeftCell="A1">
      <selection activeCell="I11" sqref="I11:K15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5.00390625" style="1" customWidth="1"/>
    <col min="4" max="4" width="17.140625" style="1" customWidth="1"/>
    <col min="5" max="5" width="11.57421875" style="1" customWidth="1"/>
    <col min="6" max="6" width="19.8515625" style="1" customWidth="1"/>
    <col min="7" max="7" width="14.57421875" style="1" customWidth="1"/>
    <col min="8" max="8" width="10.140625" style="1" customWidth="1"/>
    <col min="9" max="9" width="2.57421875" style="1" customWidth="1"/>
    <col min="10" max="11" width="3.57421875" style="1" customWidth="1"/>
    <col min="12" max="12" width="15.421875" style="1" customWidth="1"/>
    <col min="13" max="13" width="20.7109375" style="1" customWidth="1"/>
    <col min="14" max="14" width="8.8515625" style="1" customWidth="1"/>
    <col min="15" max="15" width="10.00390625" style="1" customWidth="1"/>
    <col min="16" max="22" width="4.7109375" style="1" customWidth="1"/>
    <col min="23" max="23" width="12.7109375" style="1" customWidth="1"/>
    <col min="24" max="24" width="13.8515625" style="1" customWidth="1"/>
    <col min="25" max="25" width="10.140625" style="1" customWidth="1"/>
    <col min="26" max="26" width="12.00390625" style="1" customWidth="1"/>
    <col min="27" max="27" width="10.7109375" style="1" customWidth="1"/>
    <col min="28" max="28" width="51.7109375" style="1" customWidth="1"/>
    <col min="29" max="29" width="12.7109375" style="1" customWidth="1"/>
    <col min="30" max="16384" width="9.140625" style="1" customWidth="1"/>
  </cols>
  <sheetData>
    <row r="1" spans="2:28" s="2" customFormat="1" ht="63" customHeight="1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2:28" ht="55.5" customHeight="1">
      <c r="B2" s="76"/>
      <c r="C2" s="139" t="s">
        <v>1</v>
      </c>
      <c r="D2" s="139"/>
      <c r="E2" s="78" t="s">
        <v>2</v>
      </c>
      <c r="F2" s="78"/>
      <c r="G2" s="78"/>
      <c r="H2" s="78"/>
      <c r="I2" s="78"/>
      <c r="J2" s="78"/>
      <c r="K2" s="78"/>
      <c r="L2" s="78"/>
      <c r="M2" s="78"/>
      <c r="N2" s="78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2:28" ht="15">
      <c r="B3" s="76"/>
      <c r="C3" s="79" t="s">
        <v>3</v>
      </c>
      <c r="D3" s="79"/>
      <c r="E3" s="78" t="s">
        <v>4</v>
      </c>
      <c r="F3" s="78"/>
      <c r="G3" s="78"/>
      <c r="H3" s="78"/>
      <c r="I3" s="78"/>
      <c r="J3" s="78"/>
      <c r="K3" s="78"/>
      <c r="L3" s="78"/>
      <c r="M3" s="78"/>
      <c r="N3" s="78"/>
      <c r="O3" s="80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2:28" ht="15">
      <c r="B4" s="76"/>
      <c r="C4" s="79" t="s">
        <v>5</v>
      </c>
      <c r="D4" s="79"/>
      <c r="E4" s="81">
        <v>11</v>
      </c>
      <c r="F4" s="81"/>
      <c r="G4" s="81"/>
      <c r="H4" s="81"/>
      <c r="I4" s="81"/>
      <c r="J4" s="81"/>
      <c r="K4" s="81"/>
      <c r="L4" s="81"/>
      <c r="M4" s="81"/>
      <c r="N4" s="81"/>
      <c r="O4" s="82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2:28" ht="15">
      <c r="B5" s="76"/>
      <c r="C5" s="79" t="s">
        <v>7</v>
      </c>
      <c r="D5" s="79"/>
      <c r="E5" s="83">
        <v>3</v>
      </c>
      <c r="F5" s="83"/>
      <c r="G5" s="83"/>
      <c r="H5" s="83"/>
      <c r="I5" s="83"/>
      <c r="J5" s="83"/>
      <c r="K5" s="83"/>
      <c r="L5" s="83"/>
      <c r="M5" s="83"/>
      <c r="N5" s="83"/>
      <c r="O5" s="84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2:28" ht="1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2:28" ht="30.75" customHeight="1">
      <c r="B7" s="140" t="s">
        <v>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</row>
    <row r="8" spans="2:28" ht="15" customHeight="1">
      <c r="B8" s="76"/>
      <c r="C8" s="85"/>
      <c r="D8" s="85" t="s">
        <v>9</v>
      </c>
      <c r="E8" s="141" t="s">
        <v>10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</row>
    <row r="9" spans="2:35" ht="33" customHeight="1">
      <c r="B9" s="76"/>
      <c r="C9" s="86"/>
      <c r="D9" s="87" t="s">
        <v>11</v>
      </c>
      <c r="E9" s="88">
        <v>100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I9" s="4"/>
    </row>
    <row r="10" spans="2:28" ht="15">
      <c r="B10" s="76"/>
      <c r="C10" s="89"/>
      <c r="D10" s="89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84"/>
      <c r="Q10" s="84"/>
      <c r="R10" s="84"/>
      <c r="S10" s="84"/>
      <c r="T10" s="84"/>
      <c r="U10" s="84"/>
      <c r="V10" s="84"/>
      <c r="W10" s="76"/>
      <c r="X10" s="76"/>
      <c r="Y10" s="76"/>
      <c r="Z10" s="76"/>
      <c r="AA10" s="76"/>
      <c r="AB10" s="76"/>
    </row>
    <row r="11" spans="2:28" ht="22.5" customHeight="1">
      <c r="B11" s="136" t="s">
        <v>12</v>
      </c>
      <c r="C11" s="136" t="s">
        <v>13</v>
      </c>
      <c r="D11" s="136" t="s">
        <v>14</v>
      </c>
      <c r="E11" s="136" t="s">
        <v>15</v>
      </c>
      <c r="F11" s="136" t="s">
        <v>16</v>
      </c>
      <c r="G11" s="136" t="s">
        <v>17</v>
      </c>
      <c r="H11" s="136" t="s">
        <v>18</v>
      </c>
      <c r="I11" s="136"/>
      <c r="J11" s="136"/>
      <c r="K11" s="136"/>
      <c r="L11" s="136" t="s">
        <v>19</v>
      </c>
      <c r="M11" s="136" t="s">
        <v>20</v>
      </c>
      <c r="N11" s="136" t="s">
        <v>21</v>
      </c>
      <c r="O11" s="136" t="s">
        <v>22</v>
      </c>
      <c r="P11" s="137" t="s">
        <v>23</v>
      </c>
      <c r="Q11" s="137"/>
      <c r="R11" s="137"/>
      <c r="S11" s="137"/>
      <c r="T11" s="137"/>
      <c r="U11" s="137"/>
      <c r="V11" s="137"/>
      <c r="W11" s="136" t="s">
        <v>24</v>
      </c>
      <c r="X11" s="136" t="s">
        <v>25</v>
      </c>
      <c r="Y11" s="136" t="s">
        <v>26</v>
      </c>
      <c r="Z11" s="136" t="s">
        <v>27</v>
      </c>
      <c r="AA11" s="136" t="s">
        <v>28</v>
      </c>
      <c r="AB11" s="136" t="s">
        <v>29</v>
      </c>
    </row>
    <row r="12" spans="2:28" ht="51.75" customHeight="1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90" t="s">
        <v>30</v>
      </c>
      <c r="Q12" s="90" t="s">
        <v>31</v>
      </c>
      <c r="R12" s="91" t="s">
        <v>32</v>
      </c>
      <c r="S12" s="91" t="s">
        <v>33</v>
      </c>
      <c r="T12" s="91" t="s">
        <v>34</v>
      </c>
      <c r="U12" s="91" t="s">
        <v>35</v>
      </c>
      <c r="V12" s="91" t="s">
        <v>36</v>
      </c>
      <c r="W12" s="136"/>
      <c r="X12" s="136"/>
      <c r="Y12" s="136"/>
      <c r="Z12" s="136"/>
      <c r="AA12" s="136"/>
      <c r="AB12" s="136"/>
    </row>
    <row r="13" spans="2:28" ht="36.75" customHeight="1">
      <c r="B13" s="120">
        <v>1</v>
      </c>
      <c r="C13" s="121" t="s">
        <v>103</v>
      </c>
      <c r="D13" s="122" t="s">
        <v>104</v>
      </c>
      <c r="E13" s="122" t="s">
        <v>105</v>
      </c>
      <c r="F13" s="122" t="s">
        <v>106</v>
      </c>
      <c r="G13" s="123">
        <v>38616</v>
      </c>
      <c r="H13" s="121" t="s">
        <v>41</v>
      </c>
      <c r="I13" s="121"/>
      <c r="J13" s="124"/>
      <c r="K13" s="121"/>
      <c r="L13" s="125" t="s">
        <v>56</v>
      </c>
      <c r="M13" s="126" t="s">
        <v>57</v>
      </c>
      <c r="N13" s="125">
        <v>11</v>
      </c>
      <c r="O13" s="121" t="s">
        <v>44</v>
      </c>
      <c r="P13" s="127">
        <v>5</v>
      </c>
      <c r="Q13" s="127">
        <v>7</v>
      </c>
      <c r="R13" s="127">
        <v>8</v>
      </c>
      <c r="S13" s="127">
        <v>2</v>
      </c>
      <c r="T13" s="127">
        <v>3</v>
      </c>
      <c r="U13" s="127">
        <v>5</v>
      </c>
      <c r="V13" s="127">
        <v>19</v>
      </c>
      <c r="W13" s="128">
        <f>SUM(P13:V13)</f>
        <v>49</v>
      </c>
      <c r="X13" s="129">
        <f>W13/$E$9</f>
        <v>0.49</v>
      </c>
      <c r="Y13" s="129"/>
      <c r="Z13" s="130">
        <v>49</v>
      </c>
      <c r="AA13" s="129" t="s">
        <v>96</v>
      </c>
      <c r="AB13" s="131" t="s">
        <v>107</v>
      </c>
    </row>
    <row r="14" spans="2:28" ht="33.75" customHeight="1">
      <c r="B14" s="120">
        <v>2</v>
      </c>
      <c r="C14" s="121" t="s">
        <v>108</v>
      </c>
      <c r="D14" s="122" t="s">
        <v>109</v>
      </c>
      <c r="E14" s="122" t="s">
        <v>110</v>
      </c>
      <c r="F14" s="122" t="s">
        <v>111</v>
      </c>
      <c r="G14" s="123">
        <v>38412</v>
      </c>
      <c r="H14" s="121" t="s">
        <v>41</v>
      </c>
      <c r="I14" s="121"/>
      <c r="J14" s="124"/>
      <c r="K14" s="121"/>
      <c r="L14" s="125" t="s">
        <v>56</v>
      </c>
      <c r="M14" s="126" t="s">
        <v>101</v>
      </c>
      <c r="N14" s="125">
        <v>11</v>
      </c>
      <c r="O14" s="121" t="s">
        <v>44</v>
      </c>
      <c r="P14" s="127">
        <v>4</v>
      </c>
      <c r="Q14" s="127">
        <v>8</v>
      </c>
      <c r="R14" s="127">
        <v>6</v>
      </c>
      <c r="S14" s="127">
        <v>4</v>
      </c>
      <c r="T14" s="127">
        <v>0</v>
      </c>
      <c r="U14" s="127">
        <v>0</v>
      </c>
      <c r="V14" s="127">
        <v>19</v>
      </c>
      <c r="W14" s="128">
        <f>SUM(P14:V14)</f>
        <v>41</v>
      </c>
      <c r="X14" s="129">
        <f>W14/$E$9</f>
        <v>0.41</v>
      </c>
      <c r="Y14" s="129"/>
      <c r="Z14" s="130">
        <v>41</v>
      </c>
      <c r="AA14" s="129" t="s">
        <v>58</v>
      </c>
      <c r="AB14" s="131" t="s">
        <v>46</v>
      </c>
    </row>
    <row r="15" spans="2:28" ht="33.75" customHeight="1">
      <c r="B15" s="120">
        <v>3</v>
      </c>
      <c r="C15" s="121" t="s">
        <v>112</v>
      </c>
      <c r="D15" s="122" t="s">
        <v>113</v>
      </c>
      <c r="E15" s="132" t="s">
        <v>114</v>
      </c>
      <c r="F15" s="132" t="s">
        <v>115</v>
      </c>
      <c r="G15" s="133">
        <v>38485</v>
      </c>
      <c r="H15" s="121" t="s">
        <v>41</v>
      </c>
      <c r="I15" s="121"/>
      <c r="J15" s="124"/>
      <c r="K15" s="121"/>
      <c r="L15" s="125" t="s">
        <v>64</v>
      </c>
      <c r="M15" s="126" t="s">
        <v>65</v>
      </c>
      <c r="N15" s="125">
        <v>11</v>
      </c>
      <c r="O15" s="121" t="s">
        <v>44</v>
      </c>
      <c r="P15" s="127">
        <v>6</v>
      </c>
      <c r="Q15" s="127">
        <v>3</v>
      </c>
      <c r="R15" s="127">
        <v>4</v>
      </c>
      <c r="S15" s="127">
        <v>4</v>
      </c>
      <c r="T15" s="127">
        <v>0</v>
      </c>
      <c r="U15" s="127">
        <v>0</v>
      </c>
      <c r="V15" s="127">
        <v>17</v>
      </c>
      <c r="W15" s="128">
        <f>SUM(P15:V15)</f>
        <v>34</v>
      </c>
      <c r="X15" s="129">
        <f>W15/$E$9</f>
        <v>0.34</v>
      </c>
      <c r="Y15" s="129"/>
      <c r="Z15" s="130">
        <v>34</v>
      </c>
      <c r="AA15" s="129" t="s">
        <v>58</v>
      </c>
      <c r="AB15" s="132" t="s">
        <v>66</v>
      </c>
    </row>
    <row r="16" spans="2:28" ht="33.75" customHeight="1"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5"/>
      <c r="Q16" s="105"/>
      <c r="R16" s="105"/>
      <c r="S16" s="105"/>
      <c r="T16" s="105"/>
      <c r="U16" s="105"/>
      <c r="V16" s="105"/>
      <c r="W16" s="107"/>
      <c r="X16" s="108"/>
      <c r="Y16" s="108"/>
      <c r="Z16" s="108"/>
      <c r="AA16" s="108"/>
      <c r="AB16" s="109"/>
    </row>
    <row r="17" spans="2:28" ht="33.75" customHeight="1">
      <c r="B17" s="110"/>
      <c r="C17" s="114" t="s">
        <v>67</v>
      </c>
      <c r="D17" s="114"/>
      <c r="E17" s="115" t="s">
        <v>68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7"/>
      <c r="Q17" s="135"/>
      <c r="R17" s="135"/>
      <c r="S17" s="135"/>
      <c r="T17" s="135"/>
      <c r="U17" s="135"/>
      <c r="V17" s="110"/>
      <c r="W17" s="112"/>
      <c r="X17" s="113"/>
      <c r="Y17" s="113"/>
      <c r="Z17" s="113"/>
      <c r="AA17" s="113"/>
      <c r="AB17" s="82"/>
    </row>
    <row r="18" spans="2:28" ht="33.75" customHeight="1">
      <c r="B18" s="110"/>
      <c r="C18" s="114" t="s">
        <v>69</v>
      </c>
      <c r="D18" s="114"/>
      <c r="E18" s="115" t="s">
        <v>70</v>
      </c>
      <c r="F18" s="115"/>
      <c r="G18" s="115"/>
      <c r="H18" s="115"/>
      <c r="I18" s="116"/>
      <c r="J18" s="116"/>
      <c r="K18" s="116"/>
      <c r="L18" s="116"/>
      <c r="M18" s="116"/>
      <c r="N18" s="116"/>
      <c r="O18" s="116"/>
      <c r="P18" s="117"/>
      <c r="Q18" s="135"/>
      <c r="R18" s="135"/>
      <c r="S18" s="135"/>
      <c r="T18" s="135"/>
      <c r="U18" s="135"/>
      <c r="V18" s="110"/>
      <c r="W18" s="112"/>
      <c r="X18" s="113"/>
      <c r="Y18" s="113"/>
      <c r="Z18" s="113"/>
      <c r="AA18" s="113"/>
      <c r="AB18" s="82"/>
    </row>
    <row r="19" spans="2:28" ht="33.75" customHeight="1">
      <c r="B19" s="110"/>
      <c r="C19" s="114"/>
      <c r="D19" s="114"/>
      <c r="E19" s="115" t="s">
        <v>71</v>
      </c>
      <c r="F19" s="115"/>
      <c r="G19" s="115"/>
      <c r="H19" s="115"/>
      <c r="I19" s="116"/>
      <c r="J19" s="116"/>
      <c r="K19" s="116"/>
      <c r="L19" s="116"/>
      <c r="M19" s="116"/>
      <c r="N19" s="116"/>
      <c r="O19" s="116"/>
      <c r="P19" s="117"/>
      <c r="Q19" s="118"/>
      <c r="R19" s="118"/>
      <c r="S19" s="118"/>
      <c r="T19" s="118"/>
      <c r="U19" s="118"/>
      <c r="V19" s="110"/>
      <c r="W19" s="112"/>
      <c r="X19" s="113"/>
      <c r="Y19" s="113"/>
      <c r="Z19" s="113"/>
      <c r="AA19" s="113"/>
      <c r="AB19" s="82"/>
    </row>
    <row r="20" spans="2:28" ht="33.75" customHeight="1">
      <c r="B20" s="110"/>
      <c r="C20" s="115"/>
      <c r="D20" s="115"/>
      <c r="E20" s="115" t="s">
        <v>72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35"/>
      <c r="R20" s="135"/>
      <c r="S20" s="135"/>
      <c r="T20" s="135"/>
      <c r="U20" s="135"/>
      <c r="V20" s="110"/>
      <c r="W20" s="112"/>
      <c r="X20" s="113"/>
      <c r="Y20" s="113"/>
      <c r="Z20" s="113"/>
      <c r="AA20" s="113"/>
      <c r="AB20" s="82"/>
    </row>
    <row r="21" spans="2:28" ht="33.75" customHeight="1">
      <c r="B21" s="110"/>
      <c r="C21" s="115"/>
      <c r="D21" s="115"/>
      <c r="E21" s="114" t="s">
        <v>73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7"/>
      <c r="Q21" s="118"/>
      <c r="R21" s="118"/>
      <c r="S21" s="118"/>
      <c r="T21" s="118"/>
      <c r="U21" s="118"/>
      <c r="V21" s="110"/>
      <c r="W21" s="112"/>
      <c r="X21" s="113"/>
      <c r="Y21" s="113"/>
      <c r="Z21" s="113"/>
      <c r="AA21" s="113"/>
      <c r="AB21" s="82"/>
    </row>
    <row r="22" spans="2:28" ht="33.75" customHeight="1">
      <c r="B22" s="110"/>
      <c r="C22" s="115"/>
      <c r="D22" s="115"/>
      <c r="E22" s="115" t="s">
        <v>74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7"/>
      <c r="Q22" s="135"/>
      <c r="R22" s="135"/>
      <c r="S22" s="135"/>
      <c r="T22" s="135"/>
      <c r="U22" s="135"/>
      <c r="V22" s="110"/>
      <c r="W22" s="112"/>
      <c r="X22" s="113"/>
      <c r="Y22" s="113"/>
      <c r="Z22" s="113"/>
      <c r="AA22" s="113"/>
      <c r="AB22" s="82"/>
    </row>
    <row r="23" spans="2:28" ht="33.75" customHeight="1">
      <c r="B23" s="110"/>
      <c r="C23" s="115"/>
      <c r="D23" s="115"/>
      <c r="E23" s="116" t="s">
        <v>75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7"/>
      <c r="Q23" s="135"/>
      <c r="R23" s="135"/>
      <c r="S23" s="135"/>
      <c r="T23" s="135"/>
      <c r="U23" s="135"/>
      <c r="V23" s="110"/>
      <c r="W23" s="112"/>
      <c r="X23" s="113"/>
      <c r="Y23" s="113"/>
      <c r="Z23" s="113"/>
      <c r="AA23" s="113"/>
      <c r="AB23" s="82"/>
    </row>
    <row r="24" spans="2:28" ht="33.75" customHeight="1">
      <c r="B24" s="110"/>
      <c r="C24" s="115"/>
      <c r="D24" s="115"/>
      <c r="E24" s="116" t="s">
        <v>76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135"/>
      <c r="R24" s="135"/>
      <c r="S24" s="135"/>
      <c r="T24" s="135"/>
      <c r="U24" s="135"/>
      <c r="V24" s="110"/>
      <c r="W24" s="112"/>
      <c r="X24" s="113"/>
      <c r="Y24" s="113"/>
      <c r="Z24" s="113"/>
      <c r="AA24" s="113"/>
      <c r="AB24" s="82"/>
    </row>
    <row r="25" spans="2:28" ht="33.75" customHeight="1">
      <c r="B25" s="110"/>
      <c r="C25" s="115"/>
      <c r="D25" s="115"/>
      <c r="E25" s="116" t="s">
        <v>77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7"/>
      <c r="Q25" s="135"/>
      <c r="R25" s="135"/>
      <c r="S25" s="135"/>
      <c r="T25" s="135"/>
      <c r="U25" s="135"/>
      <c r="V25" s="110"/>
      <c r="W25" s="112"/>
      <c r="X25" s="113"/>
      <c r="Y25" s="113"/>
      <c r="Z25" s="113"/>
      <c r="AA25" s="113"/>
      <c r="AB25" s="82"/>
    </row>
    <row r="26" spans="2:28" ht="33.75" customHeight="1">
      <c r="B26" s="110"/>
      <c r="C26" s="115"/>
      <c r="D26" s="115"/>
      <c r="E26" s="116" t="s">
        <v>78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7"/>
      <c r="Q26" s="118"/>
      <c r="R26" s="118"/>
      <c r="S26" s="118"/>
      <c r="T26" s="118"/>
      <c r="U26" s="118"/>
      <c r="V26" s="110"/>
      <c r="W26" s="112"/>
      <c r="X26" s="113"/>
      <c r="Y26" s="113"/>
      <c r="Z26" s="113"/>
      <c r="AA26" s="113"/>
      <c r="AB26" s="82"/>
    </row>
    <row r="27" spans="2:28" ht="33.75" customHeight="1">
      <c r="B27" s="110"/>
      <c r="C27" s="115"/>
      <c r="D27" s="115"/>
      <c r="E27" s="116" t="s">
        <v>79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  <c r="Q27" s="118"/>
      <c r="R27" s="118"/>
      <c r="S27" s="118"/>
      <c r="T27" s="118"/>
      <c r="U27" s="118"/>
      <c r="V27" s="110"/>
      <c r="W27" s="112"/>
      <c r="X27" s="113"/>
      <c r="Y27" s="113"/>
      <c r="Z27" s="113"/>
      <c r="AA27" s="113"/>
      <c r="AB27" s="82"/>
    </row>
    <row r="28" spans="2:28" ht="33.75" customHeight="1">
      <c r="B28" s="110"/>
      <c r="C28" s="115"/>
      <c r="D28" s="115"/>
      <c r="E28" s="116" t="s">
        <v>80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7"/>
      <c r="Q28" s="118"/>
      <c r="R28" s="118"/>
      <c r="S28" s="118"/>
      <c r="T28" s="118"/>
      <c r="U28" s="118"/>
      <c r="V28" s="110"/>
      <c r="W28" s="112"/>
      <c r="X28" s="113"/>
      <c r="Y28" s="113"/>
      <c r="Z28" s="113"/>
      <c r="AA28" s="113"/>
      <c r="AB28" s="82"/>
    </row>
    <row r="29" spans="2:28" ht="33.75" customHeight="1">
      <c r="B29" s="110"/>
      <c r="C29" s="115"/>
      <c r="D29" s="115"/>
      <c r="E29" s="116" t="s">
        <v>81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7"/>
      <c r="Q29" s="135"/>
      <c r="R29" s="135"/>
      <c r="S29" s="135"/>
      <c r="T29" s="135"/>
      <c r="U29" s="135"/>
      <c r="V29" s="110"/>
      <c r="W29" s="112"/>
      <c r="X29" s="113"/>
      <c r="Y29" s="113"/>
      <c r="Z29" s="113"/>
      <c r="AA29" s="113"/>
      <c r="AB29" s="82"/>
    </row>
    <row r="30" spans="2:28" ht="33.75" customHeight="1">
      <c r="B30" s="110"/>
      <c r="C30" s="115"/>
      <c r="D30" s="115"/>
      <c r="E30" s="116" t="s">
        <v>82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7"/>
      <c r="Q30" s="119"/>
      <c r="R30" s="119"/>
      <c r="S30" s="119"/>
      <c r="T30" s="119"/>
      <c r="U30" s="119"/>
      <c r="V30" s="110"/>
      <c r="W30" s="112"/>
      <c r="X30" s="113"/>
      <c r="Y30" s="113"/>
      <c r="Z30" s="113"/>
      <c r="AA30" s="113"/>
      <c r="AB30" s="82"/>
    </row>
    <row r="31" spans="2:28" ht="33.7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5"/>
      <c r="R31" s="5"/>
      <c r="S31" s="5"/>
      <c r="T31" s="5"/>
      <c r="U31" s="5"/>
      <c r="V31" s="5"/>
      <c r="W31" s="7"/>
      <c r="X31" s="8"/>
      <c r="Y31" s="8"/>
      <c r="Z31" s="8"/>
      <c r="AA31" s="8"/>
      <c r="AB31" s="3"/>
    </row>
    <row r="32" spans="2:28" ht="33.75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5"/>
      <c r="R32" s="5"/>
      <c r="S32" s="5"/>
      <c r="T32" s="5"/>
      <c r="U32" s="5"/>
      <c r="V32" s="5"/>
      <c r="W32" s="7"/>
      <c r="X32" s="8"/>
      <c r="Y32" s="8"/>
      <c r="Z32" s="8"/>
      <c r="AA32" s="8"/>
      <c r="AB32" s="3"/>
    </row>
    <row r="33" spans="2:28" ht="33.75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"/>
      <c r="Q33" s="5"/>
      <c r="R33" s="5"/>
      <c r="S33" s="5"/>
      <c r="T33" s="5"/>
      <c r="U33" s="5"/>
      <c r="V33" s="5"/>
      <c r="W33" s="7"/>
      <c r="X33" s="8"/>
      <c r="Y33" s="8"/>
      <c r="Z33" s="8"/>
      <c r="AA33" s="8"/>
      <c r="AB33" s="3"/>
    </row>
    <row r="34" spans="2:28" ht="33.7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5"/>
      <c r="Q34" s="5"/>
      <c r="R34" s="5"/>
      <c r="S34" s="5"/>
      <c r="T34" s="5"/>
      <c r="U34" s="5"/>
      <c r="V34" s="5"/>
      <c r="W34" s="7"/>
      <c r="X34" s="8"/>
      <c r="Y34" s="8"/>
      <c r="Z34" s="8"/>
      <c r="AA34" s="8"/>
      <c r="AB34" s="3"/>
    </row>
    <row r="35" spans="2:28" ht="33.7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"/>
      <c r="Q35" s="5"/>
      <c r="R35" s="5"/>
      <c r="S35" s="5"/>
      <c r="T35" s="5"/>
      <c r="U35" s="5"/>
      <c r="V35" s="5"/>
      <c r="W35" s="7"/>
      <c r="X35" s="8"/>
      <c r="Y35" s="8"/>
      <c r="Z35" s="8"/>
      <c r="AA35" s="8"/>
      <c r="AB35" s="3"/>
    </row>
    <row r="36" spans="2:28" ht="33.7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"/>
      <c r="Q36" s="5"/>
      <c r="R36" s="5"/>
      <c r="S36" s="5"/>
      <c r="T36" s="5"/>
      <c r="U36" s="5"/>
      <c r="V36" s="5"/>
      <c r="W36" s="7"/>
      <c r="X36" s="8"/>
      <c r="Y36" s="8"/>
      <c r="Z36" s="8"/>
      <c r="AA36" s="8"/>
      <c r="AB36" s="3"/>
    </row>
    <row r="37" spans="2:28" ht="33.75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5"/>
      <c r="S37" s="5"/>
      <c r="T37" s="5"/>
      <c r="U37" s="5"/>
      <c r="V37" s="5"/>
      <c r="W37" s="7"/>
      <c r="X37" s="8"/>
      <c r="Y37" s="8"/>
      <c r="Z37" s="8"/>
      <c r="AA37" s="8"/>
      <c r="AB37" s="3"/>
    </row>
    <row r="38" spans="2:28" ht="33.7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"/>
      <c r="Q38" s="5"/>
      <c r="R38" s="5"/>
      <c r="S38" s="5"/>
      <c r="T38" s="5"/>
      <c r="U38" s="5"/>
      <c r="V38" s="5"/>
      <c r="W38" s="7"/>
      <c r="X38" s="8"/>
      <c r="Y38" s="8"/>
      <c r="Z38" s="8"/>
      <c r="AA38" s="8"/>
      <c r="AB38" s="3"/>
    </row>
    <row r="39" spans="2:28" ht="33.75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5"/>
      <c r="Q39" s="5"/>
      <c r="R39" s="5"/>
      <c r="S39" s="5"/>
      <c r="T39" s="5"/>
      <c r="U39" s="5"/>
      <c r="V39" s="5"/>
      <c r="W39" s="7"/>
      <c r="X39" s="8"/>
      <c r="Y39" s="8"/>
      <c r="Z39" s="8"/>
      <c r="AA39" s="8"/>
      <c r="AB39" s="3"/>
    </row>
    <row r="40" spans="2:28" ht="33.75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5"/>
      <c r="Q40" s="5"/>
      <c r="R40" s="5"/>
      <c r="S40" s="5"/>
      <c r="T40" s="5"/>
      <c r="U40" s="5"/>
      <c r="V40" s="5"/>
      <c r="W40" s="7"/>
      <c r="X40" s="8"/>
      <c r="Y40" s="8"/>
      <c r="Z40" s="8"/>
      <c r="AA40" s="8"/>
      <c r="AB40" s="3"/>
    </row>
    <row r="41" spans="2:28" ht="33.75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5"/>
      <c r="Q41" s="5"/>
      <c r="R41" s="5"/>
      <c r="S41" s="5"/>
      <c r="T41" s="5"/>
      <c r="U41" s="5"/>
      <c r="V41" s="5"/>
      <c r="W41" s="7"/>
      <c r="X41" s="8"/>
      <c r="Y41" s="8"/>
      <c r="Z41" s="8"/>
      <c r="AA41" s="8"/>
      <c r="AB41" s="3"/>
    </row>
    <row r="42" spans="2:28" ht="33.7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5"/>
      <c r="Q42" s="5"/>
      <c r="R42" s="5"/>
      <c r="S42" s="5"/>
      <c r="T42" s="5"/>
      <c r="U42" s="5"/>
      <c r="V42" s="5"/>
      <c r="W42" s="7"/>
      <c r="X42" s="8"/>
      <c r="Y42" s="8"/>
      <c r="Z42" s="8"/>
      <c r="AA42" s="8"/>
      <c r="AB42" s="3"/>
    </row>
    <row r="43" spans="2:28" ht="33.7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5"/>
      <c r="Q43" s="5"/>
      <c r="R43" s="5"/>
      <c r="S43" s="5"/>
      <c r="T43" s="5"/>
      <c r="U43" s="5"/>
      <c r="V43" s="5"/>
      <c r="W43" s="7"/>
      <c r="X43" s="8"/>
      <c r="Y43" s="8"/>
      <c r="Z43" s="8"/>
      <c r="AA43" s="8"/>
      <c r="AB43" s="3"/>
    </row>
    <row r="44" spans="2:28" ht="33.75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5"/>
      <c r="Q44" s="5"/>
      <c r="R44" s="5"/>
      <c r="S44" s="5"/>
      <c r="T44" s="5"/>
      <c r="U44" s="5"/>
      <c r="V44" s="5"/>
      <c r="W44" s="7"/>
      <c r="X44" s="8"/>
      <c r="Y44" s="8"/>
      <c r="Z44" s="8"/>
      <c r="AA44" s="8"/>
      <c r="AB44" s="3"/>
    </row>
    <row r="45" spans="2:28" ht="33.75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5"/>
      <c r="Q45" s="5"/>
      <c r="R45" s="5"/>
      <c r="S45" s="5"/>
      <c r="T45" s="5"/>
      <c r="U45" s="5"/>
      <c r="V45" s="5"/>
      <c r="W45" s="7"/>
      <c r="X45" s="8"/>
      <c r="Y45" s="8"/>
      <c r="Z45" s="8"/>
      <c r="AA45" s="8"/>
      <c r="AB45" s="3"/>
    </row>
    <row r="46" spans="2:28" ht="33.7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5"/>
      <c r="Q46" s="5"/>
      <c r="R46" s="5"/>
      <c r="S46" s="5"/>
      <c r="T46" s="5"/>
      <c r="U46" s="5"/>
      <c r="V46" s="5"/>
      <c r="W46" s="7"/>
      <c r="X46" s="8"/>
      <c r="Y46" s="8"/>
      <c r="Z46" s="8"/>
      <c r="AA46" s="8"/>
      <c r="AB46" s="3"/>
    </row>
    <row r="47" spans="2:28" ht="33.75" customHeigh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5"/>
      <c r="Q47" s="5"/>
      <c r="R47" s="5"/>
      <c r="S47" s="5"/>
      <c r="T47" s="5"/>
      <c r="U47" s="5"/>
      <c r="V47" s="5"/>
      <c r="W47" s="7"/>
      <c r="X47" s="8"/>
      <c r="Y47" s="8"/>
      <c r="Z47" s="8"/>
      <c r="AA47" s="8"/>
      <c r="AB47" s="3"/>
    </row>
    <row r="48" spans="2:28" ht="33.75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5"/>
      <c r="Q48" s="5"/>
      <c r="R48" s="5"/>
      <c r="S48" s="5"/>
      <c r="T48" s="5"/>
      <c r="U48" s="5"/>
      <c r="V48" s="5"/>
      <c r="W48" s="7"/>
      <c r="X48" s="8"/>
      <c r="Y48" s="8"/>
      <c r="Z48" s="8"/>
      <c r="AA48" s="8"/>
      <c r="AB48" s="3"/>
    </row>
    <row r="49" spans="2:28" ht="33.75" customHeight="1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5"/>
      <c r="Q49" s="5"/>
      <c r="R49" s="5"/>
      <c r="S49" s="5"/>
      <c r="T49" s="5"/>
      <c r="U49" s="5"/>
      <c r="V49" s="5"/>
      <c r="W49" s="7"/>
      <c r="X49" s="8"/>
      <c r="Y49" s="8"/>
      <c r="Z49" s="8"/>
      <c r="AA49" s="8"/>
      <c r="AB49" s="3"/>
    </row>
    <row r="50" spans="2:28" ht="33.75" customHeight="1">
      <c r="B50" s="5">
        <v>45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"/>
      <c r="Q50" s="5"/>
      <c r="R50" s="5"/>
      <c r="S50" s="5"/>
      <c r="T50" s="5"/>
      <c r="U50" s="5"/>
      <c r="V50" s="5"/>
      <c r="W50" s="7"/>
      <c r="X50" s="8"/>
      <c r="Y50" s="8"/>
      <c r="Z50" s="8"/>
      <c r="AA50" s="8"/>
      <c r="AB50" s="3"/>
    </row>
    <row r="51" spans="2:28" ht="33.75" customHeight="1">
      <c r="B51" s="5">
        <v>46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5"/>
      <c r="Q51" s="5"/>
      <c r="R51" s="5"/>
      <c r="S51" s="5"/>
      <c r="T51" s="5"/>
      <c r="U51" s="5"/>
      <c r="V51" s="5"/>
      <c r="W51" s="7"/>
      <c r="X51" s="8"/>
      <c r="Y51" s="8"/>
      <c r="Z51" s="8"/>
      <c r="AA51" s="8"/>
      <c r="AB51" s="3"/>
    </row>
    <row r="52" spans="2:28" ht="33.75" customHeight="1">
      <c r="B52" s="5">
        <v>47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5"/>
      <c r="Q52" s="5"/>
      <c r="R52" s="5"/>
      <c r="S52" s="5"/>
      <c r="T52" s="5"/>
      <c r="U52" s="5"/>
      <c r="V52" s="5"/>
      <c r="W52" s="7"/>
      <c r="X52" s="8"/>
      <c r="Y52" s="8"/>
      <c r="Z52" s="8"/>
      <c r="AA52" s="8"/>
      <c r="AB52" s="3"/>
    </row>
    <row r="53" spans="2:28" ht="33.75" customHeight="1">
      <c r="B53" s="27">
        <v>48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7"/>
      <c r="Q53" s="27"/>
      <c r="R53" s="27"/>
      <c r="S53" s="27"/>
      <c r="T53" s="27"/>
      <c r="U53" s="27"/>
      <c r="V53" s="27"/>
      <c r="W53" s="29"/>
      <c r="X53" s="30"/>
      <c r="Y53" s="30"/>
      <c r="Z53" s="30"/>
      <c r="AA53" s="30"/>
      <c r="AB53" s="23"/>
    </row>
    <row r="54" spans="2:28" ht="33.75" customHeight="1">
      <c r="B54" s="15">
        <v>49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5"/>
      <c r="Q54" s="15"/>
      <c r="R54" s="15"/>
      <c r="S54" s="15"/>
      <c r="T54" s="15"/>
      <c r="U54" s="15"/>
      <c r="V54" s="15"/>
      <c r="W54" s="17"/>
      <c r="X54" s="18"/>
      <c r="Y54" s="18"/>
      <c r="Z54" s="18"/>
      <c r="AA54" s="18"/>
      <c r="AB54" s="19"/>
    </row>
    <row r="55" spans="2:28" ht="33.75" customHeight="1">
      <c r="B55" s="15">
        <v>50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5"/>
      <c r="Q55" s="15"/>
      <c r="R55" s="15"/>
      <c r="S55" s="15"/>
      <c r="T55" s="15"/>
      <c r="U55" s="15"/>
      <c r="V55" s="15"/>
      <c r="W55" s="17"/>
      <c r="X55" s="18"/>
      <c r="Y55" s="18"/>
      <c r="Z55" s="18"/>
      <c r="AA55" s="18"/>
      <c r="AB55" s="19"/>
    </row>
    <row r="56" spans="2:28" ht="33.75" customHeight="1">
      <c r="B56" s="15">
        <v>51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  <c r="Q56" s="15"/>
      <c r="R56" s="15"/>
      <c r="S56" s="15"/>
      <c r="T56" s="15"/>
      <c r="U56" s="15"/>
      <c r="V56" s="15"/>
      <c r="W56" s="17">
        <f>SUM(P56:V56)</f>
        <v>0</v>
      </c>
      <c r="X56" s="18">
        <f>W56/$E$9</f>
        <v>0</v>
      </c>
      <c r="Y56" s="18"/>
      <c r="Z56" s="18"/>
      <c r="AA56" s="18"/>
      <c r="AB56" s="19"/>
    </row>
    <row r="57" spans="2:28" ht="33.75" customHeight="1">
      <c r="B57" s="15">
        <v>52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  <c r="Q57" s="15"/>
      <c r="R57" s="15"/>
      <c r="S57" s="15"/>
      <c r="T57" s="15"/>
      <c r="U57" s="15"/>
      <c r="V57" s="15"/>
      <c r="W57" s="17">
        <f>SUM(P57:V57)</f>
        <v>0</v>
      </c>
      <c r="X57" s="18">
        <f>W57/$E$9</f>
        <v>0</v>
      </c>
      <c r="Y57" s="18"/>
      <c r="Z57" s="18"/>
      <c r="AA57" s="18"/>
      <c r="AB57" s="19"/>
    </row>
    <row r="59" spans="3:22" ht="15.75">
      <c r="C59" s="9" t="s">
        <v>67</v>
      </c>
      <c r="D59" s="9"/>
      <c r="E59" s="20" t="s">
        <v>68</v>
      </c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2" t="s">
        <v>83</v>
      </c>
      <c r="Q59" s="134"/>
      <c r="R59" s="134"/>
      <c r="S59" s="134"/>
      <c r="T59" s="134"/>
      <c r="U59" s="134"/>
      <c r="V59" s="134"/>
    </row>
    <row r="60" spans="3:22" ht="15.75">
      <c r="C60" s="9" t="s">
        <v>69</v>
      </c>
      <c r="D60" s="9"/>
      <c r="E60" s="24" t="s">
        <v>73</v>
      </c>
      <c r="F60" s="24"/>
      <c r="G60" s="24"/>
      <c r="H60" s="24"/>
      <c r="I60" s="24"/>
      <c r="J60" s="24"/>
      <c r="K60" s="24"/>
      <c r="L60" s="24"/>
      <c r="M60" s="24"/>
      <c r="N60" s="24"/>
      <c r="O60" s="21"/>
      <c r="P60" s="22" t="s">
        <v>83</v>
      </c>
      <c r="Q60" s="134"/>
      <c r="R60" s="134"/>
      <c r="S60" s="134"/>
      <c r="T60" s="134"/>
      <c r="U60" s="134"/>
      <c r="V60" s="134"/>
    </row>
    <row r="61" spans="5:22" ht="15">
      <c r="E61" s="25" t="s">
        <v>70</v>
      </c>
      <c r="F61" s="24"/>
      <c r="G61" s="24"/>
      <c r="H61" s="24"/>
      <c r="I61" s="24"/>
      <c r="J61" s="24"/>
      <c r="K61" s="24"/>
      <c r="L61" s="24"/>
      <c r="M61" s="24"/>
      <c r="N61" s="24"/>
      <c r="O61" s="21"/>
      <c r="P61" s="22" t="s">
        <v>83</v>
      </c>
      <c r="Q61" s="134"/>
      <c r="R61" s="134"/>
      <c r="S61" s="134"/>
      <c r="T61" s="134"/>
      <c r="U61" s="134"/>
      <c r="V61" s="134"/>
    </row>
    <row r="62" spans="5:22" ht="15">
      <c r="E62" s="20" t="s">
        <v>71</v>
      </c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2" t="s">
        <v>83</v>
      </c>
      <c r="Q62" s="134"/>
      <c r="R62" s="134"/>
      <c r="S62" s="134"/>
      <c r="T62" s="134"/>
      <c r="U62" s="134"/>
      <c r="V62" s="134"/>
    </row>
    <row r="63" spans="5:22" ht="15">
      <c r="E63" s="24" t="s">
        <v>84</v>
      </c>
      <c r="F63" s="24"/>
      <c r="G63" s="24"/>
      <c r="H63" s="24"/>
      <c r="I63" s="24"/>
      <c r="J63" s="24"/>
      <c r="K63" s="24"/>
      <c r="L63" s="24"/>
      <c r="M63" s="24"/>
      <c r="N63" s="24"/>
      <c r="O63" s="21"/>
      <c r="P63" s="22" t="s">
        <v>83</v>
      </c>
      <c r="Q63" s="134"/>
      <c r="R63" s="134"/>
      <c r="S63" s="134"/>
      <c r="T63" s="134"/>
      <c r="U63" s="134"/>
      <c r="V63" s="134"/>
    </row>
    <row r="64" spans="5:22" ht="1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1"/>
      <c r="P64" s="22" t="s">
        <v>83</v>
      </c>
      <c r="Q64" s="134"/>
      <c r="R64" s="134"/>
      <c r="S64" s="134"/>
      <c r="T64" s="134"/>
      <c r="U64" s="134"/>
      <c r="V64" s="134"/>
    </row>
    <row r="65" spans="5:22" ht="1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1"/>
      <c r="P65" s="22" t="s">
        <v>83</v>
      </c>
      <c r="Q65" s="134"/>
      <c r="R65" s="134"/>
      <c r="S65" s="134"/>
      <c r="T65" s="134"/>
      <c r="U65" s="134"/>
      <c r="V65" s="134"/>
    </row>
    <row r="66" spans="5:22" ht="15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22" t="s">
        <v>83</v>
      </c>
      <c r="Q66" s="134"/>
      <c r="R66" s="134"/>
      <c r="S66" s="134"/>
      <c r="T66" s="134"/>
      <c r="U66" s="134"/>
      <c r="V66" s="134"/>
    </row>
  </sheetData>
  <sheetProtection selectLockedCells="1" selectUnlockedCells="1"/>
  <mergeCells count="42">
    <mergeCell ref="B1:AB1"/>
    <mergeCell ref="C2:D2"/>
    <mergeCell ref="B7:AB7"/>
    <mergeCell ref="E8:AB8"/>
    <mergeCell ref="F9:AB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V11"/>
    <mergeCell ref="W11:W12"/>
    <mergeCell ref="X11:X12"/>
    <mergeCell ref="Y11:Y12"/>
    <mergeCell ref="Z11:Z12"/>
    <mergeCell ref="AA11:AA12"/>
    <mergeCell ref="AB11:AB12"/>
    <mergeCell ref="Q17:U17"/>
    <mergeCell ref="Q18:U18"/>
    <mergeCell ref="Q20:U20"/>
    <mergeCell ref="Q22:U22"/>
    <mergeCell ref="Q23:U23"/>
    <mergeCell ref="Q24:U24"/>
    <mergeCell ref="Q25:U25"/>
    <mergeCell ref="Q29:U29"/>
    <mergeCell ref="Q65:V65"/>
    <mergeCell ref="Q66:V66"/>
    <mergeCell ref="Q59:V59"/>
    <mergeCell ref="Q60:V60"/>
    <mergeCell ref="Q61:V61"/>
    <mergeCell ref="Q62:V62"/>
    <mergeCell ref="Q63:V63"/>
    <mergeCell ref="Q64:V64"/>
  </mergeCells>
  <conditionalFormatting sqref="AB13:AB57">
    <cfRule type="cellIs" priority="1" dxfId="11" operator="equal" stopIfTrue="1">
      <formula>"I"</formula>
    </cfRule>
  </conditionalFormatting>
  <conditionalFormatting sqref="AB15">
    <cfRule type="cellIs" priority="2" dxfId="11" operator="equal" stopIfTrue="1">
      <formula>"I"</formula>
    </cfRule>
  </conditionalFormatting>
  <conditionalFormatting sqref="AB14">
    <cfRule type="cellIs" priority="3" dxfId="11" operator="equal" stopIfTrue="1">
      <formula>"I"</formula>
    </cfRule>
  </conditionalFormatting>
  <conditionalFormatting sqref="AB13">
    <cfRule type="cellIs" priority="4" dxfId="11" operator="equal" stopIfTrue="1">
      <formula>"I"</formula>
    </cfRule>
  </conditionalFormatting>
  <dataValidations count="1">
    <dataValidation type="date" operator="greaterThanOrEqual" allowBlank="1" showInputMessage="1" showErrorMessage="1" prompt="Введите дату в формате &quot;01.01.1900&quot;" sqref="G13:G15">
      <formula1>1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2023-03-16T19:33:24Z</dcterms:modified>
  <cp:category/>
  <cp:version/>
  <cp:contentType/>
  <cp:contentStatus/>
</cp:coreProperties>
</file>