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-2021\МЭ 2020-21\ОТЧЕТЫ\1 Испанский язык\"/>
    </mc:Choice>
  </mc:AlternateContent>
  <bookViews>
    <workbookView xWindow="0" yWindow="0" windowWidth="20400" windowHeight="7665" firstSheet="1" activeTab="1"/>
  </bookViews>
  <sheets>
    <sheet name="Проверки" sheetId="2" state="hidden" r:id="rId1"/>
    <sheet name="Ленинский " sheetId="5" r:id="rId2"/>
    <sheet name="Гагаринский" sheetId="6" r:id="rId3"/>
  </sheet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6" l="1"/>
  <c r="N6" i="5" l="1"/>
  <c r="N7" i="5"/>
  <c r="N8" i="5"/>
  <c r="N9" i="5"/>
  <c r="N10" i="5"/>
  <c r="N11" i="5"/>
  <c r="N28" i="5"/>
  <c r="N31" i="5"/>
  <c r="N29" i="5"/>
  <c r="N34" i="5"/>
  <c r="N37" i="5"/>
  <c r="N36" i="5"/>
  <c r="N44" i="5"/>
  <c r="N43" i="5"/>
  <c r="N40" i="5"/>
  <c r="N45" i="5"/>
  <c r="N39" i="5"/>
  <c r="N42" i="5"/>
  <c r="N38" i="5"/>
  <c r="N41" i="5"/>
  <c r="N30" i="5"/>
  <c r="N33" i="5"/>
  <c r="N35" i="5"/>
  <c r="N14" i="5"/>
  <c r="N16" i="5"/>
  <c r="N22" i="5"/>
  <c r="N17" i="5"/>
  <c r="N19" i="5"/>
  <c r="N18" i="5"/>
  <c r="N13" i="5"/>
  <c r="N25" i="5"/>
  <c r="N12" i="5"/>
  <c r="N20" i="5"/>
  <c r="N23" i="5"/>
  <c r="N21" i="5"/>
  <c r="N26" i="5"/>
  <c r="N24" i="5"/>
  <c r="N15" i="5"/>
</calcChain>
</file>

<file path=xl/sharedStrings.xml><?xml version="1.0" encoding="utf-8"?>
<sst xmlns="http://schemas.openxmlformats.org/spreadsheetml/2006/main" count="446" uniqueCount="257">
  <si>
    <t>Фамилия</t>
  </si>
  <si>
    <t>Имя</t>
  </si>
  <si>
    <t>Отчество</t>
  </si>
  <si>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</si>
  <si>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</si>
  <si>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</si>
  <si>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</si>
  <si>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</si>
  <si>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</si>
  <si>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</si>
  <si>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</si>
  <si>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</si>
  <si>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</si>
  <si>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</si>
  <si>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</si>
  <si>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</si>
  <si>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</si>
  <si>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</si>
  <si>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</si>
  <si>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</si>
  <si>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</si>
  <si>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</si>
  <si>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</si>
  <si>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</si>
  <si>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</si>
  <si>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</si>
  <si>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</si>
  <si>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</si>
  <si>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</si>
  <si>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</si>
  <si>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</si>
  <si>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</si>
  <si>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</si>
  <si>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</si>
  <si>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</si>
  <si>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</si>
  <si>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</si>
  <si>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</si>
  <si>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</si>
  <si>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</si>
  <si>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</si>
  <si>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</si>
  <si>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</si>
  <si>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</si>
  <si>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</si>
  <si>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</si>
  <si>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</si>
  <si>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</si>
  <si>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</si>
  <si>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</si>
  <si>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</si>
  <si>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</si>
  <si>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</si>
  <si>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</si>
  <si>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</si>
  <si>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</si>
  <si>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</si>
  <si>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</si>
  <si>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</si>
  <si>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</si>
  <si>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</si>
  <si>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</si>
  <si>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</si>
  <si>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</si>
  <si>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</si>
  <si>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</si>
  <si>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</si>
  <si>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</si>
  <si>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</si>
  <si>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</si>
  <si>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</si>
  <si>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</si>
  <si>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</si>
  <si>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</si>
  <si>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</si>
  <si>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</si>
  <si>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</si>
  <si>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</si>
  <si>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</si>
  <si>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</si>
  <si>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</si>
  <si>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</si>
  <si>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</si>
  <si>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</si>
  <si>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</si>
  <si>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</si>
  <si>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</si>
  <si>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</si>
  <si>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</si>
  <si>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</si>
  <si>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</si>
  <si>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</si>
  <si>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</si>
  <si>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</si>
  <si>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</si>
  <si>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</si>
  <si>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</si>
  <si>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</si>
  <si>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</si>
  <si>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</si>
  <si>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</si>
  <si>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</si>
  <si>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</si>
  <si>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</si>
  <si>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</si>
  <si>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</si>
  <si>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</si>
  <si>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</si>
  <si>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</si>
  <si>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</si>
  <si>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</si>
  <si>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</si>
  <si>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</si>
  <si>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</si>
  <si>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</si>
  <si>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</si>
  <si>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</si>
  <si>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</si>
  <si>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</si>
  <si>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</si>
  <si>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</si>
  <si>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</si>
  <si>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</si>
  <si>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</si>
  <si>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</si>
  <si>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</si>
  <si>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</si>
  <si>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</si>
  <si>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</si>
  <si>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</si>
  <si>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</si>
  <si>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Фамилия Имя Отчество учителя/тренера (полностью)</t>
  </si>
  <si>
    <t>№ п.п.</t>
  </si>
  <si>
    <t>Наименование общеобразовательной организации</t>
  </si>
  <si>
    <t>Иван</t>
  </si>
  <si>
    <t>Класс, за который выполняется задание</t>
  </si>
  <si>
    <t>Хаджимухамедова</t>
  </si>
  <si>
    <t>Вероника</t>
  </si>
  <si>
    <t>Тимуровна</t>
  </si>
  <si>
    <t>Сергеевна</t>
  </si>
  <si>
    <t>Лисейцев</t>
  </si>
  <si>
    <t>Евгений</t>
  </si>
  <si>
    <t>Сергеевич</t>
  </si>
  <si>
    <t>Романихина</t>
  </si>
  <si>
    <t>Полина</t>
  </si>
  <si>
    <t>Викторовна</t>
  </si>
  <si>
    <t>Кристина</t>
  </si>
  <si>
    <t>Караган</t>
  </si>
  <si>
    <t>София</t>
  </si>
  <si>
    <t>Михайловна</t>
  </si>
  <si>
    <t>Лобода</t>
  </si>
  <si>
    <t>Елизавета</t>
  </si>
  <si>
    <t>Шилов</t>
  </si>
  <si>
    <t>Арсений</t>
  </si>
  <si>
    <t>Дмитриевич</t>
  </si>
  <si>
    <t>Жаворонкова</t>
  </si>
  <si>
    <t>Ангелика</t>
  </si>
  <si>
    <t>Арнольдовна</t>
  </si>
  <si>
    <t>Алисиевич</t>
  </si>
  <si>
    <t>Витальевна</t>
  </si>
  <si>
    <t>Кортелев</t>
  </si>
  <si>
    <t>Евгеньевич</t>
  </si>
  <si>
    <t>Писарева</t>
  </si>
  <si>
    <t>Дмитриевна</t>
  </si>
  <si>
    <t>Наумкина</t>
  </si>
  <si>
    <t>Дарья</t>
  </si>
  <si>
    <t>Белоус</t>
  </si>
  <si>
    <t>Александра</t>
  </si>
  <si>
    <t>Владимировна</t>
  </si>
  <si>
    <t>Русланович</t>
  </si>
  <si>
    <t>Ходенкова</t>
  </si>
  <si>
    <t>Арина</t>
  </si>
  <si>
    <t>Олеговна</t>
  </si>
  <si>
    <t>Лиманковская</t>
  </si>
  <si>
    <t>Романовна</t>
  </si>
  <si>
    <t>Александрович</t>
  </si>
  <si>
    <t>Вакуленко</t>
  </si>
  <si>
    <t>Артём</t>
  </si>
  <si>
    <t>Игоревич</t>
  </si>
  <si>
    <t>Алексеевна</t>
  </si>
  <si>
    <t>Мария</t>
  </si>
  <si>
    <t>Савенко</t>
  </si>
  <si>
    <t>Владимир</t>
  </si>
  <si>
    <t>Куликова</t>
  </si>
  <si>
    <t>Дарина</t>
  </si>
  <si>
    <t>Андреевна</t>
  </si>
  <si>
    <t>Витченко</t>
  </si>
  <si>
    <t>Майя</t>
  </si>
  <si>
    <t>Стуконогов</t>
  </si>
  <si>
    <t>Сенаторова</t>
  </si>
  <si>
    <t>Елена</t>
  </si>
  <si>
    <t>Барановская</t>
  </si>
  <si>
    <t>Екатерина</t>
  </si>
  <si>
    <t>Арзамасцева</t>
  </si>
  <si>
    <t>Анастасия</t>
  </si>
  <si>
    <t>Александровна</t>
  </si>
  <si>
    <t>Еремеев</t>
  </si>
  <si>
    <t>Андрей</t>
  </si>
  <si>
    <t>Витальевич</t>
  </si>
  <si>
    <t>Дроздова</t>
  </si>
  <si>
    <t>Бойченко</t>
  </si>
  <si>
    <t>Гаджиева</t>
  </si>
  <si>
    <t>Аделя</t>
  </si>
  <si>
    <t>Тельмановна</t>
  </si>
  <si>
    <t>Драганчук</t>
  </si>
  <si>
    <t>Дмитрий</t>
  </si>
  <si>
    <t>Богданович</t>
  </si>
  <si>
    <t>Шафинская</t>
  </si>
  <si>
    <t>Клещёва</t>
  </si>
  <si>
    <t>Михайлович</t>
  </si>
  <si>
    <t>Шевченко</t>
  </si>
  <si>
    <t>Борис</t>
  </si>
  <si>
    <t>Борисович</t>
  </si>
  <si>
    <t>Лисохмара</t>
  </si>
  <si>
    <t>Александр</t>
  </si>
  <si>
    <t>Лысенко</t>
  </si>
  <si>
    <t>Москаленко</t>
  </si>
  <si>
    <t>Фератова</t>
  </si>
  <si>
    <t>Лилия</t>
  </si>
  <si>
    <t>Ридвановна</t>
  </si>
  <si>
    <t>Симонова Анна Игоревна</t>
  </si>
  <si>
    <t>Головина Ирина Викторовна</t>
  </si>
  <si>
    <t>Антоненкова Валерия Юрьевна</t>
  </si>
  <si>
    <t>Понкратова Евгения Александровна</t>
  </si>
  <si>
    <t>Палкина Елена Сергеевна</t>
  </si>
  <si>
    <t xml:space="preserve">Кечхуашвили Анна Николаевна </t>
  </si>
  <si>
    <t>Мельник Виктория Александровна</t>
  </si>
  <si>
    <t>Антонова Татьяна Владимировна</t>
  </si>
  <si>
    <t xml:space="preserve">Иванова </t>
  </si>
  <si>
    <t>Зоряна</t>
  </si>
  <si>
    <t>Игоревна</t>
  </si>
  <si>
    <t>9-11</t>
  </si>
  <si>
    <t>Призер 2019-2020 учебного года</t>
  </si>
  <si>
    <t>Мельник</t>
  </si>
  <si>
    <t>7-8</t>
  </si>
  <si>
    <t>Базанов</t>
  </si>
  <si>
    <t>Серооченко</t>
  </si>
  <si>
    <t>Нехайчик</t>
  </si>
  <si>
    <t>Алина</t>
  </si>
  <si>
    <t>Аудирование</t>
  </si>
  <si>
    <t>Страноведение</t>
  </si>
  <si>
    <t>Чтение</t>
  </si>
  <si>
    <t>ЛГ</t>
  </si>
  <si>
    <t>Письмо</t>
  </si>
  <si>
    <t>11.5</t>
  </si>
  <si>
    <t>призёр</t>
  </si>
  <si>
    <t>участник</t>
  </si>
  <si>
    <t>победитель</t>
  </si>
  <si>
    <t>№ п/п</t>
  </si>
  <si>
    <t>Результаты II (муниципального) этапа всероссийской олимпиады школьников в 2020-2021 учебном году</t>
  </si>
  <si>
    <t>ИСПАНСКИЙ ЯЗЫК</t>
  </si>
  <si>
    <t>Кол-во баллов за выполненные задания</t>
  </si>
  <si>
    <t>Государственное бюджетное образовательное учреждение города Севастополя "Средняя общеобразовательная школа № 45 им. В. И. Соколова</t>
  </si>
  <si>
    <t>Частное учреждение «Общеобразовательная организация «Школа Мариамполь»</t>
  </si>
  <si>
    <t>Количество баллов за апелляцию</t>
  </si>
  <si>
    <t>Общее количество баллов</t>
  </si>
  <si>
    <t>Статус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</si>
</sst>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2222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/>
    <xf numFmtId="0" fontId="3" fillId="2" borderId="1" xfId="0" applyFont="1" applyFill="1" applyBorder="1" applyAlignment="1">
      <alignment horizontal="left" wrapText="1"/>
    </xf>
    <xf numFmtId="49" fontId="0" fillId="0" borderId="1" xfId="0" applyNumberFormat="1" applyBorder="1"/>
    <xf numFmtId="0" fontId="0" fillId="3" borderId="0" xfId="0" applyFill="1"/>
    <xf numFmtId="2" fontId="5" fillId="0" borderId="1" xfId="0" applyNumberFormat="1" applyFont="1" applyFill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right"/>
    </xf>
    <xf numFmtId="0" fontId="6" fillId="0" borderId="1" xfId="0" quotePrefix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0" fillId="0" borderId="1" xfId="0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2" fontId="5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quotePrefix="1" applyFont="1" applyFill="1" applyBorder="1" applyAlignment="1">
      <alignment horizontal="right" wrapText="1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right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49" fontId="0" fillId="0" borderId="1" xfId="0" quotePrefix="1" applyNumberFormat="1" applyFont="1" applyFill="1" applyBorder="1" applyAlignment="1">
      <alignment horizontal="right" wrapText="1"/>
    </xf>
    <xf numFmtId="2" fontId="0" fillId="0" borderId="1" xfId="0" quotePrefix="1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22</v>
      </c>
      <c r="B1" t="s">
        <v>29</v>
      </c>
      <c r="C1" t="s">
        <v>129</v>
      </c>
      <c r="D1" t="s">
        <v>52</v>
      </c>
      <c r="E1" s="1" t="s">
        <v>115</v>
      </c>
      <c r="F1" t="s">
        <v>126</v>
      </c>
    </row>
    <row r="2" spans="1:6" x14ac:dyDescent="0.25">
      <c r="A2" t="s">
        <v>4</v>
      </c>
      <c r="B2" t="s">
        <v>28</v>
      </c>
      <c r="C2" t="s">
        <v>130</v>
      </c>
      <c r="D2" t="s">
        <v>61</v>
      </c>
      <c r="E2" s="1" t="s">
        <v>116</v>
      </c>
      <c r="F2" t="s">
        <v>127</v>
      </c>
    </row>
    <row r="3" spans="1:6" x14ac:dyDescent="0.25">
      <c r="A3" t="s">
        <v>5</v>
      </c>
      <c r="D3" t="s">
        <v>62</v>
      </c>
      <c r="E3" s="1" t="s">
        <v>117</v>
      </c>
      <c r="F3" t="s">
        <v>128</v>
      </c>
    </row>
    <row r="4" spans="1:6" x14ac:dyDescent="0.25">
      <c r="A4" t="s">
        <v>6</v>
      </c>
      <c r="D4" t="s">
        <v>63</v>
      </c>
      <c r="E4" s="1" t="s">
        <v>118</v>
      </c>
    </row>
    <row r="5" spans="1:6" x14ac:dyDescent="0.25">
      <c r="A5" t="s">
        <v>7</v>
      </c>
      <c r="D5" t="s">
        <v>64</v>
      </c>
      <c r="E5" s="1" t="s">
        <v>119</v>
      </c>
    </row>
    <row r="6" spans="1:6" x14ac:dyDescent="0.25">
      <c r="A6" t="s">
        <v>8</v>
      </c>
      <c r="D6" t="s">
        <v>65</v>
      </c>
      <c r="E6" s="1" t="s">
        <v>120</v>
      </c>
    </row>
    <row r="7" spans="1:6" x14ac:dyDescent="0.25">
      <c r="A7" t="s">
        <v>23</v>
      </c>
      <c r="D7" t="s">
        <v>66</v>
      </c>
      <c r="E7" s="1" t="s">
        <v>122</v>
      </c>
    </row>
    <row r="8" spans="1:6" x14ac:dyDescent="0.25">
      <c r="A8" t="s">
        <v>9</v>
      </c>
      <c r="D8" t="s">
        <v>67</v>
      </c>
      <c r="E8" s="1" t="s">
        <v>121</v>
      </c>
    </row>
    <row r="9" spans="1:6" x14ac:dyDescent="0.25">
      <c r="A9" t="s">
        <v>24</v>
      </c>
      <c r="D9" t="s">
        <v>68</v>
      </c>
      <c r="E9" s="1" t="s">
        <v>123</v>
      </c>
    </row>
    <row r="10" spans="1:6" x14ac:dyDescent="0.25">
      <c r="A10" t="s">
        <v>25</v>
      </c>
      <c r="D10" t="s">
        <v>69</v>
      </c>
      <c r="E10" s="1" t="s">
        <v>124</v>
      </c>
    </row>
    <row r="11" spans="1:6" x14ac:dyDescent="0.25">
      <c r="A11" t="s">
        <v>10</v>
      </c>
      <c r="D11" t="s">
        <v>107</v>
      </c>
      <c r="E11" s="1" t="s">
        <v>125</v>
      </c>
    </row>
    <row r="12" spans="1:6" x14ac:dyDescent="0.25">
      <c r="A12" t="s">
        <v>11</v>
      </c>
      <c r="D12" t="s">
        <v>108</v>
      </c>
    </row>
    <row r="13" spans="1:6" x14ac:dyDescent="0.25">
      <c r="A13" t="s">
        <v>26</v>
      </c>
      <c r="D13" t="s">
        <v>109</v>
      </c>
    </row>
    <row r="14" spans="1:6" x14ac:dyDescent="0.25">
      <c r="A14" t="s">
        <v>13</v>
      </c>
      <c r="D14" t="s">
        <v>110</v>
      </c>
    </row>
    <row r="15" spans="1:6" x14ac:dyDescent="0.25">
      <c r="A15" t="s">
        <v>12</v>
      </c>
      <c r="D15" t="s">
        <v>53</v>
      </c>
    </row>
    <row r="16" spans="1:6" x14ac:dyDescent="0.25">
      <c r="A16" t="s">
        <v>14</v>
      </c>
      <c r="D16" t="s">
        <v>70</v>
      </c>
    </row>
    <row r="17" spans="1:4" x14ac:dyDescent="0.25">
      <c r="A17" t="s">
        <v>15</v>
      </c>
      <c r="D17" t="s">
        <v>71</v>
      </c>
    </row>
    <row r="18" spans="1:4" x14ac:dyDescent="0.25">
      <c r="A18" t="s">
        <v>16</v>
      </c>
      <c r="D18" t="s">
        <v>36</v>
      </c>
    </row>
    <row r="19" spans="1:4" x14ac:dyDescent="0.25">
      <c r="A19" t="s">
        <v>17</v>
      </c>
      <c r="D19" t="s">
        <v>72</v>
      </c>
    </row>
    <row r="20" spans="1:4" x14ac:dyDescent="0.25">
      <c r="A20" t="s">
        <v>18</v>
      </c>
      <c r="D20" t="s">
        <v>73</v>
      </c>
    </row>
    <row r="21" spans="1:4" x14ac:dyDescent="0.25">
      <c r="A21" t="s">
        <v>27</v>
      </c>
      <c r="D21" t="s">
        <v>54</v>
      </c>
    </row>
    <row r="22" spans="1:4" x14ac:dyDescent="0.25">
      <c r="A22" t="s">
        <v>19</v>
      </c>
      <c r="D22" t="s">
        <v>38</v>
      </c>
    </row>
    <row r="23" spans="1:4" x14ac:dyDescent="0.25">
      <c r="A23" t="s">
        <v>20</v>
      </c>
      <c r="D23" t="s">
        <v>74</v>
      </c>
    </row>
    <row r="24" spans="1:4" x14ac:dyDescent="0.25">
      <c r="A24" t="s">
        <v>21</v>
      </c>
      <c r="D24" t="s">
        <v>75</v>
      </c>
    </row>
    <row r="25" spans="1:4" x14ac:dyDescent="0.25">
      <c r="D25" t="s">
        <v>76</v>
      </c>
    </row>
    <row r="26" spans="1:4" x14ac:dyDescent="0.25">
      <c r="D26" t="s">
        <v>55</v>
      </c>
    </row>
    <row r="27" spans="1:4" x14ac:dyDescent="0.25">
      <c r="D27" t="s">
        <v>56</v>
      </c>
    </row>
    <row r="28" spans="1:4" x14ac:dyDescent="0.25">
      <c r="D28" t="s">
        <v>77</v>
      </c>
    </row>
    <row r="29" spans="1:4" x14ac:dyDescent="0.25">
      <c r="D29" t="s">
        <v>78</v>
      </c>
    </row>
    <row r="30" spans="1:4" x14ac:dyDescent="0.25">
      <c r="D30" t="s">
        <v>79</v>
      </c>
    </row>
    <row r="31" spans="1:4" x14ac:dyDescent="0.25">
      <c r="D31" t="s">
        <v>80</v>
      </c>
    </row>
    <row r="32" spans="1:4" x14ac:dyDescent="0.25">
      <c r="D32" t="s">
        <v>81</v>
      </c>
    </row>
    <row r="33" spans="4:4" x14ac:dyDescent="0.25">
      <c r="D33" t="s">
        <v>82</v>
      </c>
    </row>
    <row r="34" spans="4:4" x14ac:dyDescent="0.25">
      <c r="D34" t="s">
        <v>83</v>
      </c>
    </row>
    <row r="35" spans="4:4" x14ac:dyDescent="0.25">
      <c r="D35" t="s">
        <v>111</v>
      </c>
    </row>
    <row r="36" spans="4:4" x14ac:dyDescent="0.25">
      <c r="D36" t="s">
        <v>84</v>
      </c>
    </row>
    <row r="37" spans="4:4" x14ac:dyDescent="0.25">
      <c r="D37" t="s">
        <v>85</v>
      </c>
    </row>
    <row r="38" spans="4:4" x14ac:dyDescent="0.25">
      <c r="D38" t="s">
        <v>86</v>
      </c>
    </row>
    <row r="39" spans="4:4" x14ac:dyDescent="0.25">
      <c r="D39" t="s">
        <v>87</v>
      </c>
    </row>
    <row r="40" spans="4:4" x14ac:dyDescent="0.25">
      <c r="D40" t="s">
        <v>88</v>
      </c>
    </row>
    <row r="41" spans="4:4" x14ac:dyDescent="0.25">
      <c r="D41" t="s">
        <v>89</v>
      </c>
    </row>
    <row r="42" spans="4:4" x14ac:dyDescent="0.25">
      <c r="D42" t="s">
        <v>90</v>
      </c>
    </row>
    <row r="43" spans="4:4" x14ac:dyDescent="0.25">
      <c r="D43" t="s">
        <v>57</v>
      </c>
    </row>
    <row r="44" spans="4:4" x14ac:dyDescent="0.25">
      <c r="D44" t="s">
        <v>58</v>
      </c>
    </row>
    <row r="45" spans="4:4" x14ac:dyDescent="0.25">
      <c r="D45" t="s">
        <v>91</v>
      </c>
    </row>
    <row r="46" spans="4:4" x14ac:dyDescent="0.25">
      <c r="D46" t="s">
        <v>30</v>
      </c>
    </row>
    <row r="47" spans="4:4" x14ac:dyDescent="0.25">
      <c r="D47" t="s">
        <v>31</v>
      </c>
    </row>
    <row r="48" spans="4:4" x14ac:dyDescent="0.25">
      <c r="D48" t="s">
        <v>32</v>
      </c>
    </row>
    <row r="49" spans="4:4" x14ac:dyDescent="0.25">
      <c r="D49" t="s">
        <v>33</v>
      </c>
    </row>
    <row r="50" spans="4:4" x14ac:dyDescent="0.25">
      <c r="D50" t="s">
        <v>34</v>
      </c>
    </row>
    <row r="51" spans="4:4" x14ac:dyDescent="0.25">
      <c r="D51" t="s">
        <v>35</v>
      </c>
    </row>
    <row r="52" spans="4:4" x14ac:dyDescent="0.25">
      <c r="D52" t="s">
        <v>37</v>
      </c>
    </row>
    <row r="53" spans="4:4" x14ac:dyDescent="0.25">
      <c r="D53" t="s">
        <v>39</v>
      </c>
    </row>
    <row r="54" spans="4:4" x14ac:dyDescent="0.25">
      <c r="D54" t="s">
        <v>40</v>
      </c>
    </row>
    <row r="55" spans="4:4" x14ac:dyDescent="0.25">
      <c r="D55" t="s">
        <v>41</v>
      </c>
    </row>
    <row r="56" spans="4:4" x14ac:dyDescent="0.25">
      <c r="D56" t="s">
        <v>42</v>
      </c>
    </row>
    <row r="57" spans="4:4" x14ac:dyDescent="0.25">
      <c r="D57" t="s">
        <v>43</v>
      </c>
    </row>
    <row r="58" spans="4:4" x14ac:dyDescent="0.25">
      <c r="D58" t="s">
        <v>44</v>
      </c>
    </row>
    <row r="59" spans="4:4" x14ac:dyDescent="0.25">
      <c r="D59" t="s">
        <v>45</v>
      </c>
    </row>
    <row r="60" spans="4:4" x14ac:dyDescent="0.25">
      <c r="D60" t="s">
        <v>46</v>
      </c>
    </row>
    <row r="61" spans="4:4" x14ac:dyDescent="0.25">
      <c r="D61" t="s">
        <v>47</v>
      </c>
    </row>
    <row r="62" spans="4:4" x14ac:dyDescent="0.25">
      <c r="D62" t="s">
        <v>49</v>
      </c>
    </row>
    <row r="63" spans="4:4" x14ac:dyDescent="0.25">
      <c r="D63" t="s">
        <v>92</v>
      </c>
    </row>
    <row r="64" spans="4:4" x14ac:dyDescent="0.25">
      <c r="D64" t="s">
        <v>93</v>
      </c>
    </row>
    <row r="65" spans="4:4" x14ac:dyDescent="0.25">
      <c r="D65" t="s">
        <v>94</v>
      </c>
    </row>
    <row r="66" spans="4:4" x14ac:dyDescent="0.25">
      <c r="D66" t="s">
        <v>95</v>
      </c>
    </row>
    <row r="67" spans="4:4" x14ac:dyDescent="0.25">
      <c r="D67" t="s">
        <v>96</v>
      </c>
    </row>
    <row r="68" spans="4:4" x14ac:dyDescent="0.25">
      <c r="D68" t="s">
        <v>97</v>
      </c>
    </row>
    <row r="69" spans="4:4" x14ac:dyDescent="0.25">
      <c r="D69" t="s">
        <v>98</v>
      </c>
    </row>
    <row r="70" spans="4:4" x14ac:dyDescent="0.25">
      <c r="D70" t="s">
        <v>59</v>
      </c>
    </row>
    <row r="71" spans="4:4" x14ac:dyDescent="0.25">
      <c r="D71" t="s">
        <v>99</v>
      </c>
    </row>
    <row r="72" spans="4:4" x14ac:dyDescent="0.25">
      <c r="D72" t="s">
        <v>100</v>
      </c>
    </row>
    <row r="73" spans="4:4" x14ac:dyDescent="0.25">
      <c r="D73" t="s">
        <v>101</v>
      </c>
    </row>
    <row r="74" spans="4:4" x14ac:dyDescent="0.25">
      <c r="D74" t="s">
        <v>102</v>
      </c>
    </row>
    <row r="75" spans="4:4" x14ac:dyDescent="0.25">
      <c r="D75" t="s">
        <v>103</v>
      </c>
    </row>
    <row r="76" spans="4:4" x14ac:dyDescent="0.25">
      <c r="D76" t="s">
        <v>48</v>
      </c>
    </row>
    <row r="77" spans="4:4" x14ac:dyDescent="0.25">
      <c r="D77" t="s">
        <v>104</v>
      </c>
    </row>
    <row r="78" spans="4:4" x14ac:dyDescent="0.25">
      <c r="D78" t="s">
        <v>60</v>
      </c>
    </row>
    <row r="79" spans="4:4" x14ac:dyDescent="0.25">
      <c r="D79" t="s">
        <v>112</v>
      </c>
    </row>
    <row r="80" spans="4:4" x14ac:dyDescent="0.25">
      <c r="D80" t="s">
        <v>105</v>
      </c>
    </row>
    <row r="81" spans="4:4" x14ac:dyDescent="0.25">
      <c r="D81" t="s">
        <v>50</v>
      </c>
    </row>
    <row r="82" spans="4:4" x14ac:dyDescent="0.25">
      <c r="D82" t="s">
        <v>51</v>
      </c>
    </row>
    <row r="83" spans="4:4" x14ac:dyDescent="0.25">
      <c r="D83" t="s">
        <v>113</v>
      </c>
    </row>
    <row r="84" spans="4:4" x14ac:dyDescent="0.25">
      <c r="D84" t="s">
        <v>114</v>
      </c>
    </row>
    <row r="85" spans="4:4" x14ac:dyDescent="0.25">
      <c r="D85" t="s">
        <v>106</v>
      </c>
    </row>
  </sheetData>
  <sortState ref="F1:F3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="70" zoomScaleNormal="70" workbookViewId="0">
      <selection activeCell="E7" sqref="E7"/>
    </sheetView>
  </sheetViews>
  <sheetFormatPr defaultRowHeight="15" x14ac:dyDescent="0.25"/>
  <cols>
    <col min="1" max="1" width="6.5703125" style="2" customWidth="1"/>
    <col min="2" max="2" width="19.140625" style="2" customWidth="1"/>
    <col min="3" max="3" width="14.85546875" style="2" customWidth="1"/>
    <col min="4" max="4" width="18" style="2" customWidth="1"/>
    <col min="5" max="5" width="50.5703125" style="2" customWidth="1"/>
    <col min="6" max="6" width="9.5703125" style="2" customWidth="1"/>
    <col min="7" max="7" width="12.5703125" style="2" customWidth="1"/>
    <col min="8" max="9" width="8" style="5" customWidth="1"/>
    <col min="10" max="10" width="5.85546875" style="5" customWidth="1"/>
    <col min="11" max="12" width="6.42578125" style="5" customWidth="1"/>
    <col min="13" max="14" width="11.7109375" style="5" customWidth="1"/>
    <col min="15" max="15" width="14.5703125" style="5" customWidth="1"/>
    <col min="16" max="16" width="37.5703125" style="2" customWidth="1"/>
  </cols>
  <sheetData>
    <row r="1" spans="1:16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21" x14ac:dyDescent="0.35">
      <c r="A2" s="40" t="s">
        <v>249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21" x14ac:dyDescent="0.35">
      <c r="A3" s="41" t="s">
        <v>250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3" customFormat="1" ht="37.5" customHeight="1" x14ac:dyDescent="0.25">
      <c r="A4" s="45" t="s">
        <v>248</v>
      </c>
      <c r="B4" s="46" t="s">
        <v>0</v>
      </c>
      <c r="C4" s="46" t="s">
        <v>1</v>
      </c>
      <c r="D4" s="46" t="s">
        <v>2</v>
      </c>
      <c r="E4" s="46" t="s">
        <v>133</v>
      </c>
      <c r="F4" s="46" t="s">
        <v>3</v>
      </c>
      <c r="G4" s="46" t="s">
        <v>135</v>
      </c>
      <c r="H4" s="43" t="s">
        <v>251</v>
      </c>
      <c r="I4" s="43"/>
      <c r="J4" s="43"/>
      <c r="K4" s="43"/>
      <c r="L4" s="43"/>
      <c r="M4" s="43" t="s">
        <v>254</v>
      </c>
      <c r="N4" s="43" t="s">
        <v>255</v>
      </c>
      <c r="O4" s="44" t="s">
        <v>256</v>
      </c>
      <c r="P4" s="45" t="s">
        <v>131</v>
      </c>
    </row>
    <row r="5" spans="1:16" ht="81" customHeight="1" x14ac:dyDescent="0.25">
      <c r="A5" s="45"/>
      <c r="B5" s="46"/>
      <c r="C5" s="46"/>
      <c r="D5" s="46"/>
      <c r="E5" s="46"/>
      <c r="F5" s="46"/>
      <c r="G5" s="46"/>
      <c r="H5" s="14" t="s">
        <v>239</v>
      </c>
      <c r="I5" s="14" t="s">
        <v>240</v>
      </c>
      <c r="J5" s="14" t="s">
        <v>241</v>
      </c>
      <c r="K5" s="14" t="s">
        <v>242</v>
      </c>
      <c r="L5" s="14" t="s">
        <v>243</v>
      </c>
      <c r="M5" s="43"/>
      <c r="N5" s="43"/>
      <c r="O5" s="44"/>
      <c r="P5" s="45"/>
    </row>
    <row r="6" spans="1:16" s="25" customFormat="1" ht="45" customHeight="1" x14ac:dyDescent="0.25">
      <c r="A6" s="26">
        <v>1</v>
      </c>
      <c r="B6" s="27" t="s">
        <v>200</v>
      </c>
      <c r="C6" s="27" t="s">
        <v>151</v>
      </c>
      <c r="D6" s="27" t="s">
        <v>163</v>
      </c>
      <c r="E6" s="28" t="s">
        <v>252</v>
      </c>
      <c r="F6" s="17">
        <v>7</v>
      </c>
      <c r="G6" s="29" t="s">
        <v>234</v>
      </c>
      <c r="H6" s="20">
        <v>10</v>
      </c>
      <c r="I6" s="20">
        <v>8</v>
      </c>
      <c r="J6" s="20">
        <v>7</v>
      </c>
      <c r="K6" s="20">
        <v>9</v>
      </c>
      <c r="L6" s="20">
        <v>13</v>
      </c>
      <c r="M6" s="20"/>
      <c r="N6" s="30">
        <f t="shared" ref="N6:N26" si="0">SUM(H6:L6)</f>
        <v>47</v>
      </c>
      <c r="O6" s="30" t="s">
        <v>245</v>
      </c>
      <c r="P6" s="27" t="s">
        <v>220</v>
      </c>
    </row>
    <row r="7" spans="1:16" s="25" customFormat="1" ht="45" customHeight="1" x14ac:dyDescent="0.25">
      <c r="A7" s="26">
        <v>2</v>
      </c>
      <c r="B7" s="27" t="s">
        <v>216</v>
      </c>
      <c r="C7" s="27" t="s">
        <v>165</v>
      </c>
      <c r="D7" s="27" t="s">
        <v>185</v>
      </c>
      <c r="E7" s="28" t="s">
        <v>252</v>
      </c>
      <c r="F7" s="17">
        <v>8</v>
      </c>
      <c r="G7" s="29" t="s">
        <v>234</v>
      </c>
      <c r="H7" s="20">
        <v>11</v>
      </c>
      <c r="I7" s="20">
        <v>4</v>
      </c>
      <c r="J7" s="20">
        <v>7</v>
      </c>
      <c r="K7" s="20">
        <v>9</v>
      </c>
      <c r="L7" s="20">
        <v>14</v>
      </c>
      <c r="M7" s="20"/>
      <c r="N7" s="30">
        <f t="shared" si="0"/>
        <v>45</v>
      </c>
      <c r="O7" s="30" t="s">
        <v>245</v>
      </c>
      <c r="P7" s="27" t="s">
        <v>220</v>
      </c>
    </row>
    <row r="8" spans="1:16" s="25" customFormat="1" ht="45" customHeight="1" x14ac:dyDescent="0.25">
      <c r="A8" s="26">
        <v>3</v>
      </c>
      <c r="B8" s="31" t="s">
        <v>233</v>
      </c>
      <c r="C8" s="31" t="s">
        <v>167</v>
      </c>
      <c r="D8" s="31" t="s">
        <v>195</v>
      </c>
      <c r="E8" s="28" t="s">
        <v>252</v>
      </c>
      <c r="F8" s="32">
        <v>8</v>
      </c>
      <c r="G8" s="29" t="s">
        <v>234</v>
      </c>
      <c r="H8" s="33">
        <v>9</v>
      </c>
      <c r="I8" s="33">
        <v>6</v>
      </c>
      <c r="J8" s="33">
        <v>6</v>
      </c>
      <c r="K8" s="33">
        <v>7</v>
      </c>
      <c r="L8" s="33">
        <v>16</v>
      </c>
      <c r="M8" s="33"/>
      <c r="N8" s="30">
        <f t="shared" si="0"/>
        <v>44</v>
      </c>
      <c r="O8" s="30" t="s">
        <v>245</v>
      </c>
      <c r="P8" s="27" t="s">
        <v>220</v>
      </c>
    </row>
    <row r="9" spans="1:16" s="25" customFormat="1" ht="45" customHeight="1" x14ac:dyDescent="0.25">
      <c r="A9" s="26">
        <v>4</v>
      </c>
      <c r="B9" s="27" t="s">
        <v>181</v>
      </c>
      <c r="C9" s="27" t="s">
        <v>182</v>
      </c>
      <c r="D9" s="27" t="s">
        <v>175</v>
      </c>
      <c r="E9" s="28" t="s">
        <v>252</v>
      </c>
      <c r="F9" s="17">
        <v>8</v>
      </c>
      <c r="G9" s="29" t="s">
        <v>234</v>
      </c>
      <c r="H9" s="20">
        <v>11</v>
      </c>
      <c r="I9" s="20">
        <v>6</v>
      </c>
      <c r="J9" s="20">
        <v>6</v>
      </c>
      <c r="K9" s="20">
        <v>4</v>
      </c>
      <c r="L9" s="20">
        <v>16</v>
      </c>
      <c r="M9" s="20"/>
      <c r="N9" s="30">
        <f t="shared" si="0"/>
        <v>43</v>
      </c>
      <c r="O9" s="30" t="s">
        <v>245</v>
      </c>
      <c r="P9" s="27" t="s">
        <v>220</v>
      </c>
    </row>
    <row r="10" spans="1:16" s="25" customFormat="1" ht="45" customHeight="1" x14ac:dyDescent="0.25">
      <c r="A10" s="26">
        <v>5</v>
      </c>
      <c r="B10" s="27" t="s">
        <v>215</v>
      </c>
      <c r="C10" s="27" t="s">
        <v>165</v>
      </c>
      <c r="D10" s="27" t="s">
        <v>163</v>
      </c>
      <c r="E10" s="28" t="s">
        <v>252</v>
      </c>
      <c r="F10" s="17">
        <v>8</v>
      </c>
      <c r="G10" s="29" t="s">
        <v>234</v>
      </c>
      <c r="H10" s="20">
        <v>8</v>
      </c>
      <c r="I10" s="20">
        <v>5</v>
      </c>
      <c r="J10" s="20">
        <v>7</v>
      </c>
      <c r="K10" s="20">
        <v>8</v>
      </c>
      <c r="L10" s="20">
        <v>15</v>
      </c>
      <c r="M10" s="20"/>
      <c r="N10" s="30">
        <f t="shared" si="0"/>
        <v>43</v>
      </c>
      <c r="O10" s="30" t="s">
        <v>245</v>
      </c>
      <c r="P10" s="27" t="s">
        <v>220</v>
      </c>
    </row>
    <row r="11" spans="1:16" s="25" customFormat="1" ht="45" customHeight="1" x14ac:dyDescent="0.25">
      <c r="A11" s="26">
        <v>6</v>
      </c>
      <c r="B11" s="27" t="s">
        <v>183</v>
      </c>
      <c r="C11" s="27" t="s">
        <v>184</v>
      </c>
      <c r="D11" s="27" t="s">
        <v>185</v>
      </c>
      <c r="E11" s="28" t="s">
        <v>252</v>
      </c>
      <c r="F11" s="17">
        <v>7</v>
      </c>
      <c r="G11" s="29" t="s">
        <v>234</v>
      </c>
      <c r="H11" s="20">
        <v>10</v>
      </c>
      <c r="I11" s="20">
        <v>4</v>
      </c>
      <c r="J11" s="20">
        <v>7</v>
      </c>
      <c r="K11" s="20">
        <v>2</v>
      </c>
      <c r="L11" s="18">
        <v>18.5</v>
      </c>
      <c r="M11" s="18"/>
      <c r="N11" s="30">
        <f t="shared" si="0"/>
        <v>41.5</v>
      </c>
      <c r="O11" s="30" t="s">
        <v>245</v>
      </c>
      <c r="P11" s="27" t="s">
        <v>222</v>
      </c>
    </row>
    <row r="12" spans="1:16" ht="45" customHeight="1" x14ac:dyDescent="0.25">
      <c r="A12" s="26">
        <v>7</v>
      </c>
      <c r="B12" s="8" t="s">
        <v>207</v>
      </c>
      <c r="C12" s="8" t="s">
        <v>148</v>
      </c>
      <c r="D12" s="8" t="s">
        <v>159</v>
      </c>
      <c r="E12" s="28" t="s">
        <v>252</v>
      </c>
      <c r="F12" s="34">
        <v>7</v>
      </c>
      <c r="G12" s="29" t="s">
        <v>234</v>
      </c>
      <c r="H12" s="20">
        <v>7</v>
      </c>
      <c r="I12" s="20">
        <v>4</v>
      </c>
      <c r="J12" s="20">
        <v>5</v>
      </c>
      <c r="K12" s="20">
        <v>6</v>
      </c>
      <c r="L12" s="20">
        <v>15</v>
      </c>
      <c r="M12" s="20"/>
      <c r="N12" s="30">
        <f t="shared" si="0"/>
        <v>37</v>
      </c>
      <c r="O12" s="30" t="s">
        <v>246</v>
      </c>
      <c r="P12" s="8" t="s">
        <v>221</v>
      </c>
    </row>
    <row r="13" spans="1:16" ht="45" customHeight="1" x14ac:dyDescent="0.25">
      <c r="A13" s="26">
        <v>8</v>
      </c>
      <c r="B13" s="8" t="s">
        <v>201</v>
      </c>
      <c r="C13" s="8" t="s">
        <v>202</v>
      </c>
      <c r="D13" s="8" t="s">
        <v>203</v>
      </c>
      <c r="E13" s="28" t="s">
        <v>252</v>
      </c>
      <c r="F13" s="34">
        <v>7</v>
      </c>
      <c r="G13" s="29" t="s">
        <v>234</v>
      </c>
      <c r="H13" s="20">
        <v>7</v>
      </c>
      <c r="I13" s="20">
        <v>6</v>
      </c>
      <c r="J13" s="20">
        <v>6</v>
      </c>
      <c r="K13" s="20">
        <v>8</v>
      </c>
      <c r="L13" s="20">
        <v>9</v>
      </c>
      <c r="M13" s="20"/>
      <c r="N13" s="30">
        <f t="shared" si="0"/>
        <v>36</v>
      </c>
      <c r="O13" s="30" t="s">
        <v>246</v>
      </c>
      <c r="P13" s="8" t="s">
        <v>220</v>
      </c>
    </row>
    <row r="14" spans="1:16" ht="45" customHeight="1" x14ac:dyDescent="0.25">
      <c r="A14" s="26">
        <v>9</v>
      </c>
      <c r="B14" s="8" t="s">
        <v>188</v>
      </c>
      <c r="C14" s="8" t="s">
        <v>177</v>
      </c>
      <c r="D14" s="8" t="s">
        <v>142</v>
      </c>
      <c r="E14" s="28" t="s">
        <v>252</v>
      </c>
      <c r="F14" s="34">
        <v>8</v>
      </c>
      <c r="G14" s="29" t="s">
        <v>234</v>
      </c>
      <c r="H14" s="20">
        <v>7</v>
      </c>
      <c r="I14" s="20">
        <v>4</v>
      </c>
      <c r="J14" s="20">
        <v>10</v>
      </c>
      <c r="K14" s="20">
        <v>5</v>
      </c>
      <c r="L14" s="20">
        <v>9</v>
      </c>
      <c r="M14" s="20"/>
      <c r="N14" s="30">
        <f t="shared" si="0"/>
        <v>35</v>
      </c>
      <c r="O14" s="30" t="s">
        <v>246</v>
      </c>
      <c r="P14" s="8" t="s">
        <v>220</v>
      </c>
    </row>
    <row r="15" spans="1:16" ht="45" customHeight="1" x14ac:dyDescent="0.25">
      <c r="A15" s="26">
        <v>10</v>
      </c>
      <c r="B15" s="8" t="s">
        <v>186</v>
      </c>
      <c r="C15" s="8" t="s">
        <v>187</v>
      </c>
      <c r="D15" s="8" t="s">
        <v>163</v>
      </c>
      <c r="E15" s="28" t="s">
        <v>252</v>
      </c>
      <c r="F15" s="34">
        <v>7</v>
      </c>
      <c r="G15" s="29" t="s">
        <v>234</v>
      </c>
      <c r="H15" s="20">
        <v>6</v>
      </c>
      <c r="I15" s="20">
        <v>8</v>
      </c>
      <c r="J15" s="20">
        <v>7</v>
      </c>
      <c r="K15" s="20">
        <v>6</v>
      </c>
      <c r="L15" s="20">
        <v>0</v>
      </c>
      <c r="M15" s="20"/>
      <c r="N15" s="30">
        <f t="shared" si="0"/>
        <v>27</v>
      </c>
      <c r="O15" s="30" t="s">
        <v>246</v>
      </c>
      <c r="P15" s="8" t="s">
        <v>222</v>
      </c>
    </row>
    <row r="16" spans="1:16" ht="45" customHeight="1" x14ac:dyDescent="0.25">
      <c r="A16" s="26">
        <v>11</v>
      </c>
      <c r="B16" s="8" t="s">
        <v>189</v>
      </c>
      <c r="C16" s="8" t="s">
        <v>190</v>
      </c>
      <c r="D16" s="8" t="s">
        <v>168</v>
      </c>
      <c r="E16" s="28" t="s">
        <v>252</v>
      </c>
      <c r="F16" s="34">
        <v>7</v>
      </c>
      <c r="G16" s="29" t="s">
        <v>234</v>
      </c>
      <c r="H16" s="20">
        <v>10</v>
      </c>
      <c r="I16" s="20">
        <v>4</v>
      </c>
      <c r="J16" s="20">
        <v>8</v>
      </c>
      <c r="K16" s="20">
        <v>5</v>
      </c>
      <c r="L16" s="20">
        <v>0</v>
      </c>
      <c r="M16" s="20"/>
      <c r="N16" s="30">
        <f t="shared" si="0"/>
        <v>27</v>
      </c>
      <c r="O16" s="30" t="s">
        <v>246</v>
      </c>
      <c r="P16" s="8" t="s">
        <v>222</v>
      </c>
    </row>
    <row r="17" spans="1:16" ht="45" customHeight="1" x14ac:dyDescent="0.25">
      <c r="A17" s="26">
        <v>12</v>
      </c>
      <c r="B17" s="8" t="s">
        <v>193</v>
      </c>
      <c r="C17" s="8" t="s">
        <v>194</v>
      </c>
      <c r="D17" s="8" t="s">
        <v>195</v>
      </c>
      <c r="E17" s="28" t="s">
        <v>252</v>
      </c>
      <c r="F17" s="34">
        <v>8</v>
      </c>
      <c r="G17" s="29" t="s">
        <v>234</v>
      </c>
      <c r="H17" s="20">
        <v>9</v>
      </c>
      <c r="I17" s="20">
        <v>6</v>
      </c>
      <c r="J17" s="20">
        <v>8</v>
      </c>
      <c r="K17" s="20">
        <v>3</v>
      </c>
      <c r="L17" s="20">
        <v>0</v>
      </c>
      <c r="M17" s="20"/>
      <c r="N17" s="30">
        <f t="shared" si="0"/>
        <v>26</v>
      </c>
      <c r="O17" s="30" t="s">
        <v>246</v>
      </c>
      <c r="P17" s="8" t="s">
        <v>223</v>
      </c>
    </row>
    <row r="18" spans="1:16" ht="45" customHeight="1" x14ac:dyDescent="0.25">
      <c r="A18" s="26">
        <v>13</v>
      </c>
      <c r="B18" s="8" t="s">
        <v>199</v>
      </c>
      <c r="C18" s="8" t="s">
        <v>167</v>
      </c>
      <c r="D18" s="8" t="s">
        <v>139</v>
      </c>
      <c r="E18" s="28" t="s">
        <v>252</v>
      </c>
      <c r="F18" s="34">
        <v>7</v>
      </c>
      <c r="G18" s="29" t="s">
        <v>234</v>
      </c>
      <c r="H18" s="20">
        <v>7</v>
      </c>
      <c r="I18" s="20">
        <v>5</v>
      </c>
      <c r="J18" s="20">
        <v>6</v>
      </c>
      <c r="K18" s="20">
        <v>7</v>
      </c>
      <c r="L18" s="20">
        <v>0</v>
      </c>
      <c r="M18" s="20"/>
      <c r="N18" s="30">
        <f t="shared" si="0"/>
        <v>25</v>
      </c>
      <c r="O18" s="30" t="s">
        <v>246</v>
      </c>
      <c r="P18" s="8" t="s">
        <v>222</v>
      </c>
    </row>
    <row r="19" spans="1:16" ht="45" customHeight="1" x14ac:dyDescent="0.25">
      <c r="A19" s="26">
        <v>14</v>
      </c>
      <c r="B19" s="27" t="s">
        <v>196</v>
      </c>
      <c r="C19" s="27" t="s">
        <v>197</v>
      </c>
      <c r="D19" s="27" t="s">
        <v>198</v>
      </c>
      <c r="E19" s="28" t="s">
        <v>252</v>
      </c>
      <c r="F19" s="34">
        <v>8</v>
      </c>
      <c r="G19" s="29" t="s">
        <v>234</v>
      </c>
      <c r="H19" s="20">
        <v>7</v>
      </c>
      <c r="I19" s="20">
        <v>6</v>
      </c>
      <c r="J19" s="20">
        <v>5</v>
      </c>
      <c r="K19" s="20">
        <v>6</v>
      </c>
      <c r="L19" s="20">
        <v>0</v>
      </c>
      <c r="M19" s="20"/>
      <c r="N19" s="30">
        <f t="shared" si="0"/>
        <v>24</v>
      </c>
      <c r="O19" s="30" t="s">
        <v>246</v>
      </c>
      <c r="P19" s="27" t="s">
        <v>223</v>
      </c>
    </row>
    <row r="20" spans="1:16" ht="45" customHeight="1" x14ac:dyDescent="0.25">
      <c r="A20" s="26">
        <v>15</v>
      </c>
      <c r="B20" s="8" t="s">
        <v>150</v>
      </c>
      <c r="C20" s="8" t="s">
        <v>165</v>
      </c>
      <c r="D20" s="8" t="s">
        <v>139</v>
      </c>
      <c r="E20" s="28" t="s">
        <v>252</v>
      </c>
      <c r="F20" s="34">
        <v>7</v>
      </c>
      <c r="G20" s="29" t="s">
        <v>234</v>
      </c>
      <c r="H20" s="20">
        <v>6</v>
      </c>
      <c r="I20" s="20">
        <v>5</v>
      </c>
      <c r="J20" s="20">
        <v>7</v>
      </c>
      <c r="K20" s="20">
        <v>5</v>
      </c>
      <c r="L20" s="20">
        <v>0</v>
      </c>
      <c r="M20" s="20"/>
      <c r="N20" s="30">
        <f t="shared" si="0"/>
        <v>23</v>
      </c>
      <c r="O20" s="30" t="s">
        <v>246</v>
      </c>
      <c r="P20" s="8" t="s">
        <v>220</v>
      </c>
    </row>
    <row r="21" spans="1:16" ht="45" customHeight="1" x14ac:dyDescent="0.25">
      <c r="A21" s="26">
        <v>16</v>
      </c>
      <c r="B21" s="8" t="s">
        <v>210</v>
      </c>
      <c r="C21" s="8" t="s">
        <v>211</v>
      </c>
      <c r="D21" s="8" t="s">
        <v>212</v>
      </c>
      <c r="E21" s="28" t="s">
        <v>252</v>
      </c>
      <c r="F21" s="34">
        <v>8</v>
      </c>
      <c r="G21" s="29" t="s">
        <v>234</v>
      </c>
      <c r="H21" s="20">
        <v>8</v>
      </c>
      <c r="I21" s="20">
        <v>2</v>
      </c>
      <c r="J21" s="20">
        <v>4</v>
      </c>
      <c r="K21" s="20">
        <v>6</v>
      </c>
      <c r="L21" s="20">
        <v>0</v>
      </c>
      <c r="M21" s="20"/>
      <c r="N21" s="30">
        <f t="shared" si="0"/>
        <v>20</v>
      </c>
      <c r="O21" s="30" t="s">
        <v>246</v>
      </c>
      <c r="P21" s="8" t="s">
        <v>224</v>
      </c>
    </row>
    <row r="22" spans="1:16" ht="45" customHeight="1" x14ac:dyDescent="0.25">
      <c r="A22" s="26">
        <v>17</v>
      </c>
      <c r="B22" s="8" t="s">
        <v>191</v>
      </c>
      <c r="C22" s="8" t="s">
        <v>192</v>
      </c>
      <c r="D22" s="8" t="s">
        <v>159</v>
      </c>
      <c r="E22" s="28" t="s">
        <v>252</v>
      </c>
      <c r="F22" s="34">
        <v>7</v>
      </c>
      <c r="G22" s="29" t="s">
        <v>234</v>
      </c>
      <c r="H22" s="20">
        <v>3</v>
      </c>
      <c r="I22" s="20">
        <v>5</v>
      </c>
      <c r="J22" s="20">
        <v>7</v>
      </c>
      <c r="K22" s="20">
        <v>4</v>
      </c>
      <c r="L22" s="18" t="s">
        <v>244</v>
      </c>
      <c r="M22" s="18"/>
      <c r="N22" s="30">
        <f t="shared" si="0"/>
        <v>19</v>
      </c>
      <c r="O22" s="30" t="s">
        <v>246</v>
      </c>
      <c r="P22" s="8" t="s">
        <v>221</v>
      </c>
    </row>
    <row r="23" spans="1:16" ht="45" customHeight="1" x14ac:dyDescent="0.25">
      <c r="A23" s="26">
        <v>18</v>
      </c>
      <c r="B23" s="8" t="s">
        <v>208</v>
      </c>
      <c r="C23" s="8" t="s">
        <v>165</v>
      </c>
      <c r="D23" s="8" t="s">
        <v>168</v>
      </c>
      <c r="E23" s="28" t="s">
        <v>252</v>
      </c>
      <c r="F23" s="34">
        <v>8</v>
      </c>
      <c r="G23" s="29" t="s">
        <v>234</v>
      </c>
      <c r="H23" s="20">
        <v>5</v>
      </c>
      <c r="I23" s="20">
        <v>3</v>
      </c>
      <c r="J23" s="20">
        <v>3</v>
      </c>
      <c r="K23" s="20">
        <v>5</v>
      </c>
      <c r="L23" s="20">
        <v>0</v>
      </c>
      <c r="M23" s="20"/>
      <c r="N23" s="30">
        <f t="shared" si="0"/>
        <v>16</v>
      </c>
      <c r="O23" s="30" t="s">
        <v>246</v>
      </c>
      <c r="P23" s="8" t="s">
        <v>220</v>
      </c>
    </row>
    <row r="24" spans="1:16" ht="45" customHeight="1" x14ac:dyDescent="0.25">
      <c r="A24" s="26">
        <v>19</v>
      </c>
      <c r="B24" s="27" t="s">
        <v>217</v>
      </c>
      <c r="C24" s="27" t="s">
        <v>218</v>
      </c>
      <c r="D24" s="27" t="s">
        <v>219</v>
      </c>
      <c r="E24" s="28" t="s">
        <v>252</v>
      </c>
      <c r="F24" s="34">
        <v>8</v>
      </c>
      <c r="G24" s="29" t="s">
        <v>234</v>
      </c>
      <c r="H24" s="20">
        <v>3</v>
      </c>
      <c r="I24" s="20">
        <v>6</v>
      </c>
      <c r="J24" s="20">
        <v>4</v>
      </c>
      <c r="K24" s="20">
        <v>3</v>
      </c>
      <c r="L24" s="20">
        <v>0</v>
      </c>
      <c r="M24" s="20"/>
      <c r="N24" s="30">
        <f t="shared" si="0"/>
        <v>16</v>
      </c>
      <c r="O24" s="30" t="s">
        <v>246</v>
      </c>
      <c r="P24" s="27" t="s">
        <v>224</v>
      </c>
    </row>
    <row r="25" spans="1:16" ht="45" customHeight="1" x14ac:dyDescent="0.25">
      <c r="A25" s="26">
        <v>20</v>
      </c>
      <c r="B25" s="8" t="s">
        <v>204</v>
      </c>
      <c r="C25" s="8" t="s">
        <v>205</v>
      </c>
      <c r="D25" s="8" t="s">
        <v>206</v>
      </c>
      <c r="E25" s="28" t="s">
        <v>252</v>
      </c>
      <c r="F25" s="34">
        <v>7</v>
      </c>
      <c r="G25" s="29" t="s">
        <v>234</v>
      </c>
      <c r="H25" s="20">
        <v>6</v>
      </c>
      <c r="I25" s="20">
        <v>4</v>
      </c>
      <c r="J25" s="20">
        <v>2</v>
      </c>
      <c r="K25" s="20">
        <v>2</v>
      </c>
      <c r="L25" s="20">
        <v>0</v>
      </c>
      <c r="M25" s="20"/>
      <c r="N25" s="30">
        <f t="shared" si="0"/>
        <v>14</v>
      </c>
      <c r="O25" s="30" t="s">
        <v>246</v>
      </c>
      <c r="P25" s="8" t="s">
        <v>221</v>
      </c>
    </row>
    <row r="26" spans="1:16" ht="45" customHeight="1" x14ac:dyDescent="0.25">
      <c r="A26" s="26">
        <v>21</v>
      </c>
      <c r="B26" s="8" t="s">
        <v>213</v>
      </c>
      <c r="C26" s="8" t="s">
        <v>214</v>
      </c>
      <c r="D26" s="8" t="s">
        <v>169</v>
      </c>
      <c r="E26" s="28" t="s">
        <v>252</v>
      </c>
      <c r="F26" s="34">
        <v>8</v>
      </c>
      <c r="G26" s="29" t="s">
        <v>234</v>
      </c>
      <c r="H26" s="20">
        <v>5</v>
      </c>
      <c r="I26" s="20">
        <v>2</v>
      </c>
      <c r="J26" s="20">
        <v>2</v>
      </c>
      <c r="K26" s="20">
        <v>3</v>
      </c>
      <c r="L26" s="20">
        <v>0</v>
      </c>
      <c r="M26" s="20"/>
      <c r="N26" s="30">
        <f t="shared" si="0"/>
        <v>12</v>
      </c>
      <c r="O26" s="30" t="s">
        <v>246</v>
      </c>
      <c r="P26" s="8" t="s">
        <v>220</v>
      </c>
    </row>
    <row r="27" spans="1:16" s="3" customFormat="1" ht="45" customHeight="1" x14ac:dyDescent="0.25">
      <c r="A27" s="8"/>
      <c r="B27" s="31"/>
      <c r="C27" s="31"/>
      <c r="D27" s="31"/>
      <c r="E27" s="35"/>
      <c r="F27" s="32"/>
      <c r="G27" s="29"/>
      <c r="H27" s="36"/>
      <c r="I27" s="36"/>
      <c r="J27" s="36"/>
      <c r="K27" s="36"/>
      <c r="L27" s="36"/>
      <c r="M27" s="36"/>
      <c r="N27" s="9"/>
      <c r="O27" s="9"/>
      <c r="P27" s="8"/>
    </row>
    <row r="28" spans="1:16" s="6" customFormat="1" ht="45" customHeight="1" x14ac:dyDescent="0.25">
      <c r="A28" s="26">
        <v>1</v>
      </c>
      <c r="B28" s="10" t="s">
        <v>136</v>
      </c>
      <c r="C28" s="10" t="s">
        <v>137</v>
      </c>
      <c r="D28" s="10" t="s">
        <v>138</v>
      </c>
      <c r="E28" s="28" t="s">
        <v>252</v>
      </c>
      <c r="F28" s="17">
        <v>10</v>
      </c>
      <c r="G28" s="29" t="s">
        <v>231</v>
      </c>
      <c r="H28" s="18">
        <v>14</v>
      </c>
      <c r="I28" s="18">
        <v>11</v>
      </c>
      <c r="J28" s="18">
        <v>6</v>
      </c>
      <c r="K28" s="18">
        <v>9</v>
      </c>
      <c r="L28" s="18">
        <v>17.5</v>
      </c>
      <c r="M28" s="18"/>
      <c r="N28" s="30">
        <f>SUM(H28:L28)</f>
        <v>57.5</v>
      </c>
      <c r="O28" s="30" t="s">
        <v>247</v>
      </c>
      <c r="P28" s="10" t="s">
        <v>225</v>
      </c>
    </row>
    <row r="29" spans="1:16" s="6" customFormat="1" ht="45" customHeight="1" x14ac:dyDescent="0.25">
      <c r="A29" s="26">
        <v>2</v>
      </c>
      <c r="B29" s="10" t="s">
        <v>147</v>
      </c>
      <c r="C29" s="10" t="s">
        <v>148</v>
      </c>
      <c r="D29" s="10" t="s">
        <v>149</v>
      </c>
      <c r="E29" s="28" t="s">
        <v>252</v>
      </c>
      <c r="F29" s="17">
        <v>10</v>
      </c>
      <c r="G29" s="29" t="s">
        <v>231</v>
      </c>
      <c r="H29" s="18">
        <v>13</v>
      </c>
      <c r="I29" s="18">
        <v>10</v>
      </c>
      <c r="J29" s="18">
        <v>9</v>
      </c>
      <c r="K29" s="18">
        <v>8</v>
      </c>
      <c r="L29" s="18">
        <v>15</v>
      </c>
      <c r="M29" s="18"/>
      <c r="N29" s="30">
        <f>SUM(H29:L29)</f>
        <v>55</v>
      </c>
      <c r="O29" s="30" t="s">
        <v>245</v>
      </c>
      <c r="P29" s="10" t="s">
        <v>225</v>
      </c>
    </row>
    <row r="30" spans="1:16" s="6" customFormat="1" ht="45" customHeight="1" x14ac:dyDescent="0.25">
      <c r="A30" s="26">
        <v>3</v>
      </c>
      <c r="B30" s="31" t="s">
        <v>228</v>
      </c>
      <c r="C30" s="31" t="s">
        <v>229</v>
      </c>
      <c r="D30" s="31" t="s">
        <v>230</v>
      </c>
      <c r="E30" s="28" t="s">
        <v>252</v>
      </c>
      <c r="F30" s="32">
        <v>11</v>
      </c>
      <c r="G30" s="29" t="s">
        <v>231</v>
      </c>
      <c r="H30" s="37">
        <v>14</v>
      </c>
      <c r="I30" s="37">
        <v>11</v>
      </c>
      <c r="J30" s="37">
        <v>4</v>
      </c>
      <c r="K30" s="37">
        <v>8</v>
      </c>
      <c r="L30" s="37">
        <v>17</v>
      </c>
      <c r="M30" s="37"/>
      <c r="N30" s="30">
        <f>SUM(H30:L30)</f>
        <v>54</v>
      </c>
      <c r="O30" s="30" t="s">
        <v>245</v>
      </c>
      <c r="P30" s="10" t="s">
        <v>227</v>
      </c>
    </row>
    <row r="31" spans="1:16" s="6" customFormat="1" ht="45" customHeight="1" x14ac:dyDescent="0.25">
      <c r="A31" s="26">
        <v>4</v>
      </c>
      <c r="B31" s="10" t="s">
        <v>143</v>
      </c>
      <c r="C31" s="10" t="s">
        <v>144</v>
      </c>
      <c r="D31" s="10" t="s">
        <v>145</v>
      </c>
      <c r="E31" s="28" t="s">
        <v>252</v>
      </c>
      <c r="F31" s="17">
        <v>10</v>
      </c>
      <c r="G31" s="29" t="s">
        <v>231</v>
      </c>
      <c r="H31" s="18">
        <v>12</v>
      </c>
      <c r="I31" s="18">
        <v>12</v>
      </c>
      <c r="J31" s="18">
        <v>7</v>
      </c>
      <c r="K31" s="18">
        <v>6</v>
      </c>
      <c r="L31" s="18">
        <v>14.5</v>
      </c>
      <c r="M31" s="18"/>
      <c r="N31" s="30">
        <f>SUM(H31:L31)</f>
        <v>51.5</v>
      </c>
      <c r="O31" s="30" t="s">
        <v>245</v>
      </c>
      <c r="P31" s="10" t="s">
        <v>225</v>
      </c>
    </row>
    <row r="32" spans="1:16" s="6" customFormat="1" ht="45" customHeight="1" x14ac:dyDescent="0.25">
      <c r="A32" s="26">
        <v>5</v>
      </c>
      <c r="B32" s="31" t="s">
        <v>237</v>
      </c>
      <c r="C32" s="31" t="s">
        <v>238</v>
      </c>
      <c r="D32" s="31" t="s">
        <v>179</v>
      </c>
      <c r="E32" s="28" t="s">
        <v>252</v>
      </c>
      <c r="F32" s="17">
        <v>9</v>
      </c>
      <c r="G32" s="29" t="s">
        <v>231</v>
      </c>
      <c r="H32" s="18">
        <v>13</v>
      </c>
      <c r="I32" s="18">
        <v>13</v>
      </c>
      <c r="J32" s="18">
        <v>4</v>
      </c>
      <c r="K32" s="18">
        <v>8</v>
      </c>
      <c r="L32" s="18">
        <v>13.5</v>
      </c>
      <c r="M32" s="18"/>
      <c r="N32" s="30">
        <v>51.5</v>
      </c>
      <c r="O32" s="30" t="s">
        <v>245</v>
      </c>
      <c r="P32" s="10" t="s">
        <v>221</v>
      </c>
    </row>
    <row r="33" spans="1:16" s="6" customFormat="1" ht="45" customHeight="1" x14ac:dyDescent="0.25">
      <c r="A33" s="26">
        <v>6</v>
      </c>
      <c r="B33" s="31" t="s">
        <v>236</v>
      </c>
      <c r="C33" s="31" t="s">
        <v>180</v>
      </c>
      <c r="D33" s="31" t="s">
        <v>168</v>
      </c>
      <c r="E33" s="28" t="s">
        <v>252</v>
      </c>
      <c r="F33" s="17">
        <v>9</v>
      </c>
      <c r="G33" s="29" t="s">
        <v>231</v>
      </c>
      <c r="H33" s="18">
        <v>12</v>
      </c>
      <c r="I33" s="18">
        <v>6</v>
      </c>
      <c r="J33" s="18">
        <v>8</v>
      </c>
      <c r="K33" s="18">
        <v>7</v>
      </c>
      <c r="L33" s="18">
        <v>16</v>
      </c>
      <c r="M33" s="18"/>
      <c r="N33" s="30">
        <f t="shared" ref="N33:N45" si="1">SUM(H33:L33)</f>
        <v>49</v>
      </c>
      <c r="O33" s="30" t="s">
        <v>245</v>
      </c>
      <c r="P33" s="10" t="s">
        <v>221</v>
      </c>
    </row>
    <row r="34" spans="1:16" ht="45" customHeight="1" x14ac:dyDescent="0.25">
      <c r="A34" s="26">
        <v>7</v>
      </c>
      <c r="B34" s="13" t="s">
        <v>150</v>
      </c>
      <c r="C34" s="13" t="s">
        <v>151</v>
      </c>
      <c r="D34" s="13" t="s">
        <v>139</v>
      </c>
      <c r="E34" s="28" t="s">
        <v>252</v>
      </c>
      <c r="F34" s="34">
        <v>10</v>
      </c>
      <c r="G34" s="29" t="s">
        <v>231</v>
      </c>
      <c r="H34" s="19">
        <v>13</v>
      </c>
      <c r="I34" s="19">
        <v>6</v>
      </c>
      <c r="J34" s="19">
        <v>8</v>
      </c>
      <c r="K34" s="19">
        <v>8</v>
      </c>
      <c r="L34" s="19">
        <v>13</v>
      </c>
      <c r="M34" s="19"/>
      <c r="N34" s="30">
        <f t="shared" si="1"/>
        <v>48</v>
      </c>
      <c r="O34" s="30" t="s">
        <v>246</v>
      </c>
      <c r="P34" s="13" t="s">
        <v>225</v>
      </c>
    </row>
    <row r="35" spans="1:16" ht="45" customHeight="1" x14ac:dyDescent="0.25">
      <c r="A35" s="26">
        <v>8</v>
      </c>
      <c r="B35" s="38" t="s">
        <v>235</v>
      </c>
      <c r="C35" s="38" t="s">
        <v>214</v>
      </c>
      <c r="D35" s="38" t="s">
        <v>209</v>
      </c>
      <c r="E35" s="28" t="s">
        <v>252</v>
      </c>
      <c r="F35" s="17">
        <v>9</v>
      </c>
      <c r="G35" s="29" t="s">
        <v>231</v>
      </c>
      <c r="H35" s="19">
        <v>12</v>
      </c>
      <c r="I35" s="19">
        <v>8</v>
      </c>
      <c r="J35" s="19">
        <v>7</v>
      </c>
      <c r="K35" s="19">
        <v>7</v>
      </c>
      <c r="L35" s="19">
        <v>12.5</v>
      </c>
      <c r="M35" s="19"/>
      <c r="N35" s="30">
        <f t="shared" si="1"/>
        <v>46.5</v>
      </c>
      <c r="O35" s="30" t="s">
        <v>246</v>
      </c>
      <c r="P35" s="13" t="s">
        <v>232</v>
      </c>
    </row>
    <row r="36" spans="1:16" ht="45" customHeight="1" x14ac:dyDescent="0.25">
      <c r="A36" s="26">
        <v>9</v>
      </c>
      <c r="B36" s="13" t="s">
        <v>155</v>
      </c>
      <c r="C36" s="13" t="s">
        <v>156</v>
      </c>
      <c r="D36" s="13" t="s">
        <v>157</v>
      </c>
      <c r="E36" s="28" t="s">
        <v>252</v>
      </c>
      <c r="F36" s="34">
        <v>11</v>
      </c>
      <c r="G36" s="29" t="s">
        <v>231</v>
      </c>
      <c r="H36" s="19">
        <v>11</v>
      </c>
      <c r="I36" s="19">
        <v>10</v>
      </c>
      <c r="J36" s="19">
        <v>3</v>
      </c>
      <c r="K36" s="19">
        <v>5</v>
      </c>
      <c r="L36" s="19">
        <v>16</v>
      </c>
      <c r="M36" s="19"/>
      <c r="N36" s="30">
        <f t="shared" si="1"/>
        <v>45</v>
      </c>
      <c r="O36" s="30" t="s">
        <v>246</v>
      </c>
      <c r="P36" s="13" t="s">
        <v>227</v>
      </c>
    </row>
    <row r="37" spans="1:16" ht="45" customHeight="1" x14ac:dyDescent="0.25">
      <c r="A37" s="26">
        <v>10</v>
      </c>
      <c r="B37" s="13" t="s">
        <v>152</v>
      </c>
      <c r="C37" s="13" t="s">
        <v>153</v>
      </c>
      <c r="D37" s="13" t="s">
        <v>154</v>
      </c>
      <c r="E37" s="28" t="s">
        <v>252</v>
      </c>
      <c r="F37" s="34">
        <v>10</v>
      </c>
      <c r="G37" s="29" t="s">
        <v>231</v>
      </c>
      <c r="H37" s="19">
        <v>14</v>
      </c>
      <c r="I37" s="19">
        <v>13</v>
      </c>
      <c r="J37" s="19">
        <v>5</v>
      </c>
      <c r="K37" s="19">
        <v>7</v>
      </c>
      <c r="L37" s="19">
        <v>0</v>
      </c>
      <c r="M37" s="19"/>
      <c r="N37" s="30">
        <f t="shared" si="1"/>
        <v>39</v>
      </c>
      <c r="O37" s="30" t="s">
        <v>246</v>
      </c>
      <c r="P37" s="13" t="s">
        <v>225</v>
      </c>
    </row>
    <row r="38" spans="1:16" ht="45" customHeight="1" x14ac:dyDescent="0.25">
      <c r="A38" s="26">
        <v>11</v>
      </c>
      <c r="B38" s="13" t="s">
        <v>173</v>
      </c>
      <c r="C38" s="13" t="s">
        <v>137</v>
      </c>
      <c r="D38" s="13" t="s">
        <v>174</v>
      </c>
      <c r="E38" s="28" t="s">
        <v>252</v>
      </c>
      <c r="F38" s="34">
        <v>9</v>
      </c>
      <c r="G38" s="29" t="s">
        <v>231</v>
      </c>
      <c r="H38" s="19">
        <v>12</v>
      </c>
      <c r="I38" s="19">
        <v>9</v>
      </c>
      <c r="J38" s="19">
        <v>2</v>
      </c>
      <c r="K38" s="19">
        <v>9</v>
      </c>
      <c r="L38" s="19">
        <v>0</v>
      </c>
      <c r="M38" s="19"/>
      <c r="N38" s="30">
        <f t="shared" si="1"/>
        <v>32</v>
      </c>
      <c r="O38" s="30" t="s">
        <v>246</v>
      </c>
      <c r="P38" s="13" t="s">
        <v>221</v>
      </c>
    </row>
    <row r="39" spans="1:16" ht="45" customHeight="1" x14ac:dyDescent="0.25">
      <c r="A39" s="26">
        <v>12</v>
      </c>
      <c r="B39" s="13" t="s">
        <v>166</v>
      </c>
      <c r="C39" s="13" t="s">
        <v>167</v>
      </c>
      <c r="D39" s="13" t="s">
        <v>168</v>
      </c>
      <c r="E39" s="28" t="s">
        <v>252</v>
      </c>
      <c r="F39" s="34">
        <v>9</v>
      </c>
      <c r="G39" s="29" t="s">
        <v>231</v>
      </c>
      <c r="H39" s="19">
        <v>8</v>
      </c>
      <c r="I39" s="19">
        <v>2</v>
      </c>
      <c r="J39" s="19">
        <v>3</v>
      </c>
      <c r="K39" s="19">
        <v>5</v>
      </c>
      <c r="L39" s="19">
        <v>13.5</v>
      </c>
      <c r="M39" s="19"/>
      <c r="N39" s="30">
        <f t="shared" si="1"/>
        <v>31.5</v>
      </c>
      <c r="O39" s="30" t="s">
        <v>246</v>
      </c>
      <c r="P39" s="13" t="s">
        <v>221</v>
      </c>
    </row>
    <row r="40" spans="1:16" ht="45" customHeight="1" x14ac:dyDescent="0.25">
      <c r="A40" s="26">
        <v>13</v>
      </c>
      <c r="B40" s="13" t="s">
        <v>162</v>
      </c>
      <c r="C40" s="13" t="s">
        <v>146</v>
      </c>
      <c r="D40" s="13" t="s">
        <v>163</v>
      </c>
      <c r="E40" s="28" t="s">
        <v>252</v>
      </c>
      <c r="F40" s="34">
        <v>9</v>
      </c>
      <c r="G40" s="29" t="s">
        <v>231</v>
      </c>
      <c r="H40" s="19">
        <v>9</v>
      </c>
      <c r="I40" s="19">
        <v>10</v>
      </c>
      <c r="J40" s="19">
        <v>4</v>
      </c>
      <c r="K40" s="19">
        <v>8</v>
      </c>
      <c r="L40" s="19">
        <v>0</v>
      </c>
      <c r="M40" s="19"/>
      <c r="N40" s="30">
        <f t="shared" si="1"/>
        <v>31</v>
      </c>
      <c r="O40" s="30" t="s">
        <v>246</v>
      </c>
      <c r="P40" s="13" t="s">
        <v>221</v>
      </c>
    </row>
    <row r="41" spans="1:16" ht="45" customHeight="1" x14ac:dyDescent="0.25">
      <c r="A41" s="26">
        <v>14</v>
      </c>
      <c r="B41" s="13" t="s">
        <v>176</v>
      </c>
      <c r="C41" s="13" t="s">
        <v>177</v>
      </c>
      <c r="D41" s="13" t="s">
        <v>178</v>
      </c>
      <c r="E41" s="28" t="s">
        <v>252</v>
      </c>
      <c r="F41" s="34">
        <v>9</v>
      </c>
      <c r="G41" s="29" t="s">
        <v>231</v>
      </c>
      <c r="H41" s="19">
        <v>11</v>
      </c>
      <c r="I41" s="19">
        <v>9</v>
      </c>
      <c r="J41" s="19">
        <v>4</v>
      </c>
      <c r="K41" s="19">
        <v>7</v>
      </c>
      <c r="L41" s="19">
        <v>0</v>
      </c>
      <c r="M41" s="19"/>
      <c r="N41" s="30">
        <f t="shared" si="1"/>
        <v>31</v>
      </c>
      <c r="O41" s="30" t="s">
        <v>246</v>
      </c>
      <c r="P41" s="13" t="s">
        <v>227</v>
      </c>
    </row>
    <row r="42" spans="1:16" ht="45" customHeight="1" x14ac:dyDescent="0.25">
      <c r="A42" s="26">
        <v>15</v>
      </c>
      <c r="B42" s="13" t="s">
        <v>170</v>
      </c>
      <c r="C42" s="13" t="s">
        <v>171</v>
      </c>
      <c r="D42" s="13" t="s">
        <v>172</v>
      </c>
      <c r="E42" s="28" t="s">
        <v>252</v>
      </c>
      <c r="F42" s="34">
        <v>9</v>
      </c>
      <c r="G42" s="29" t="s">
        <v>231</v>
      </c>
      <c r="H42" s="19">
        <v>6</v>
      </c>
      <c r="I42" s="19">
        <v>7</v>
      </c>
      <c r="J42" s="19">
        <v>4</v>
      </c>
      <c r="K42" s="19">
        <v>2</v>
      </c>
      <c r="L42" s="19">
        <v>10.5</v>
      </c>
      <c r="M42" s="19"/>
      <c r="N42" s="30">
        <f t="shared" si="1"/>
        <v>29.5</v>
      </c>
      <c r="O42" s="30" t="s">
        <v>246</v>
      </c>
      <c r="P42" s="13" t="s">
        <v>220</v>
      </c>
    </row>
    <row r="43" spans="1:16" ht="45" customHeight="1" x14ac:dyDescent="0.25">
      <c r="A43" s="26">
        <v>16</v>
      </c>
      <c r="B43" s="13" t="s">
        <v>160</v>
      </c>
      <c r="C43" s="13" t="s">
        <v>134</v>
      </c>
      <c r="D43" s="13" t="s">
        <v>161</v>
      </c>
      <c r="E43" s="28" t="s">
        <v>252</v>
      </c>
      <c r="F43" s="34">
        <v>9</v>
      </c>
      <c r="G43" s="29" t="s">
        <v>231</v>
      </c>
      <c r="H43" s="19">
        <v>8</v>
      </c>
      <c r="I43" s="19">
        <v>9</v>
      </c>
      <c r="J43" s="19">
        <v>5</v>
      </c>
      <c r="K43" s="19">
        <v>3</v>
      </c>
      <c r="L43" s="19">
        <v>0</v>
      </c>
      <c r="M43" s="19"/>
      <c r="N43" s="30">
        <f t="shared" si="1"/>
        <v>25</v>
      </c>
      <c r="O43" s="30" t="s">
        <v>246</v>
      </c>
      <c r="P43" s="13" t="s">
        <v>227</v>
      </c>
    </row>
    <row r="44" spans="1:16" ht="45" customHeight="1" x14ac:dyDescent="0.25">
      <c r="A44" s="26">
        <v>17</v>
      </c>
      <c r="B44" s="10" t="s">
        <v>158</v>
      </c>
      <c r="C44" s="10" t="s">
        <v>151</v>
      </c>
      <c r="D44" s="10" t="s">
        <v>159</v>
      </c>
      <c r="E44" s="28" t="s">
        <v>252</v>
      </c>
      <c r="F44" s="34">
        <v>9</v>
      </c>
      <c r="G44" s="29" t="s">
        <v>231</v>
      </c>
      <c r="H44" s="19">
        <v>6</v>
      </c>
      <c r="I44" s="19">
        <v>11</v>
      </c>
      <c r="J44" s="19">
        <v>4</v>
      </c>
      <c r="K44" s="19">
        <v>3</v>
      </c>
      <c r="L44" s="19">
        <v>0</v>
      </c>
      <c r="M44" s="19"/>
      <c r="N44" s="30">
        <f t="shared" si="1"/>
        <v>24</v>
      </c>
      <c r="O44" s="30" t="s">
        <v>246</v>
      </c>
      <c r="P44" s="10" t="s">
        <v>221</v>
      </c>
    </row>
    <row r="45" spans="1:16" ht="45" customHeight="1" x14ac:dyDescent="0.25">
      <c r="A45" s="26">
        <v>18</v>
      </c>
      <c r="B45" s="13" t="s">
        <v>164</v>
      </c>
      <c r="C45" s="13" t="s">
        <v>165</v>
      </c>
      <c r="D45" s="13" t="s">
        <v>163</v>
      </c>
      <c r="E45" s="28" t="s">
        <v>252</v>
      </c>
      <c r="F45" s="34">
        <v>9</v>
      </c>
      <c r="G45" s="29" t="s">
        <v>231</v>
      </c>
      <c r="H45" s="19">
        <v>4</v>
      </c>
      <c r="I45" s="19">
        <v>8</v>
      </c>
      <c r="J45" s="19">
        <v>4</v>
      </c>
      <c r="K45" s="19">
        <v>1</v>
      </c>
      <c r="L45" s="19">
        <v>0</v>
      </c>
      <c r="M45" s="19"/>
      <c r="N45" s="30">
        <f t="shared" si="1"/>
        <v>17</v>
      </c>
      <c r="O45" s="30" t="s">
        <v>246</v>
      </c>
      <c r="P45" s="13" t="s">
        <v>223</v>
      </c>
    </row>
    <row r="46" spans="1:16" ht="18.75" x14ac:dyDescent="0.3">
      <c r="B46" s="4"/>
      <c r="C46" s="4"/>
      <c r="D46" s="4"/>
    </row>
    <row r="47" spans="1:16" ht="18.75" x14ac:dyDescent="0.3">
      <c r="B47" s="4"/>
      <c r="C47" s="4"/>
      <c r="D47" s="4"/>
    </row>
  </sheetData>
  <sortState ref="A28:P45">
    <sortCondition descending="1" ref="N28:N45"/>
  </sortState>
  <mergeCells count="15">
    <mergeCell ref="A1:P1"/>
    <mergeCell ref="A2:P2"/>
    <mergeCell ref="A3:P3"/>
    <mergeCell ref="M4:M5"/>
    <mergeCell ref="N4:N5"/>
    <mergeCell ref="O4:O5"/>
    <mergeCell ref="P4:P5"/>
    <mergeCell ref="H4:L4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E5" sqref="E5"/>
    </sheetView>
  </sheetViews>
  <sheetFormatPr defaultRowHeight="15" x14ac:dyDescent="0.25"/>
  <cols>
    <col min="1" max="1" width="5.28515625" style="21" customWidth="1"/>
    <col min="2" max="2" width="12.85546875" style="21" customWidth="1"/>
    <col min="3" max="3" width="14.7109375" style="21" customWidth="1"/>
    <col min="4" max="4" width="14.42578125" style="21" customWidth="1"/>
    <col min="5" max="5" width="37.85546875" style="21" customWidth="1"/>
    <col min="6" max="6" width="9.7109375" style="21" customWidth="1"/>
    <col min="7" max="7" width="12.5703125" style="21" customWidth="1"/>
    <col min="8" max="12" width="6.7109375" style="21" customWidth="1"/>
    <col min="13" max="13" width="11.85546875" style="21" customWidth="1"/>
    <col min="14" max="14" width="11.140625" style="21" customWidth="1"/>
    <col min="15" max="15" width="12.85546875" style="21" customWidth="1"/>
    <col min="16" max="16" width="36.140625" style="21" customWidth="1"/>
    <col min="17" max="16384" width="9.140625" style="21"/>
  </cols>
  <sheetData>
    <row r="1" spans="1:16" ht="18.75" x14ac:dyDescent="0.25">
      <c r="A1" s="47" t="s">
        <v>249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1" x14ac:dyDescent="0.25">
      <c r="A2" s="48" t="s">
        <v>250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33" customHeight="1" x14ac:dyDescent="0.25">
      <c r="A3" s="45" t="s">
        <v>132</v>
      </c>
      <c r="B3" s="46" t="s">
        <v>0</v>
      </c>
      <c r="C3" s="46" t="s">
        <v>1</v>
      </c>
      <c r="D3" s="46" t="s">
        <v>2</v>
      </c>
      <c r="E3" s="46" t="s">
        <v>133</v>
      </c>
      <c r="F3" s="46" t="s">
        <v>3</v>
      </c>
      <c r="G3" s="46" t="s">
        <v>135</v>
      </c>
      <c r="H3" s="43" t="s">
        <v>251</v>
      </c>
      <c r="I3" s="43"/>
      <c r="J3" s="43"/>
      <c r="K3" s="43"/>
      <c r="L3" s="43"/>
      <c r="M3" s="51" t="s">
        <v>254</v>
      </c>
      <c r="N3" s="51" t="s">
        <v>255</v>
      </c>
      <c r="O3" s="50" t="s">
        <v>256</v>
      </c>
      <c r="P3" s="45" t="s">
        <v>131</v>
      </c>
    </row>
    <row r="4" spans="1:16" ht="81" x14ac:dyDescent="0.25">
      <c r="A4" s="45"/>
      <c r="B4" s="46"/>
      <c r="C4" s="46"/>
      <c r="D4" s="46"/>
      <c r="E4" s="46"/>
      <c r="F4" s="46"/>
      <c r="G4" s="46"/>
      <c r="H4" s="14" t="s">
        <v>239</v>
      </c>
      <c r="I4" s="14" t="s">
        <v>240</v>
      </c>
      <c r="J4" s="14" t="s">
        <v>241</v>
      </c>
      <c r="K4" s="14" t="s">
        <v>242</v>
      </c>
      <c r="L4" s="14" t="s">
        <v>243</v>
      </c>
      <c r="M4" s="52"/>
      <c r="N4" s="52"/>
      <c r="O4" s="44"/>
      <c r="P4" s="45"/>
    </row>
    <row r="5" spans="1:16" ht="49.5" customHeight="1" x14ac:dyDescent="0.25">
      <c r="A5" s="22">
        <v>1</v>
      </c>
      <c r="B5" s="12" t="s">
        <v>140</v>
      </c>
      <c r="C5" s="12" t="s">
        <v>141</v>
      </c>
      <c r="D5" s="12" t="s">
        <v>142</v>
      </c>
      <c r="E5" s="23" t="s">
        <v>253</v>
      </c>
      <c r="F5" s="15">
        <v>11</v>
      </c>
      <c r="G5" s="16" t="s">
        <v>231</v>
      </c>
      <c r="H5" s="24">
        <v>8</v>
      </c>
      <c r="I5" s="19">
        <v>12</v>
      </c>
      <c r="J5" s="19">
        <v>3</v>
      </c>
      <c r="K5" s="19">
        <v>5</v>
      </c>
      <c r="L5" s="19">
        <v>16</v>
      </c>
      <c r="M5" s="19"/>
      <c r="N5" s="7">
        <f t="shared" ref="N5" si="0">SUM(H5:L5)</f>
        <v>44</v>
      </c>
      <c r="O5" s="7" t="s">
        <v>246</v>
      </c>
      <c r="P5" s="11" t="s">
        <v>226</v>
      </c>
    </row>
  </sheetData>
  <mergeCells count="14"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O3:O4"/>
    <mergeCell ref="P3:P4"/>
    <mergeCell ref="H3:L3"/>
    <mergeCell ref="N3:N4"/>
    <mergeCell ref="M3:M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Проверки</vt:lpstr>
      <vt:lpstr>Ленинский </vt:lpstr>
      <vt:lpstr>Гагаринский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Ольга</cp:lastModifiedBy>
  <dcterms:created xsi:type="dcterms:W3CDTF">2017-01-04T08:10:18Z</dcterms:created>
  <dcterms:modified xsi:type="dcterms:W3CDTF">2020-11-20T17:54:20Z</dcterms:modified>
</cp:coreProperties>
</file>