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0730" windowHeight="11760" activeTab="1"/>
  </bookViews>
  <sheets>
    <sheet name="МАЛЬЧИКИ 7-8" sheetId="3" r:id="rId1"/>
    <sheet name="ДЕВОЧКИ 7-8" sheetId="4" r:id="rId2"/>
    <sheet name="ЮНОШИ 9-11" sheetId="1" r:id="rId3"/>
    <sheet name="ДЕВУШКИ 9-11" sheetId="2" r:id="rId4"/>
  </sheets>
  <definedNames>
    <definedName name="_xlnm._FilterDatabase" localSheetId="1" hidden="1">'ДЕВОЧКИ 7-8'!$A$3:$N$4</definedName>
    <definedName name="_xlnm._FilterDatabase" localSheetId="3" hidden="1">'ДЕВУШКИ 9-11'!$A$4:$P$103</definedName>
    <definedName name="_xlnm._FilterDatabase" localSheetId="0" hidden="1">'МАЛЬЧИКИ 7-8'!$A$2:$N$2</definedName>
    <definedName name="_xlnm._FilterDatabase" localSheetId="2" hidden="1">'ЮНОШИ 9-11'!$A$2:$N$2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5" i="2" l="1"/>
  <c r="L7" i="2"/>
  <c r="L9" i="2"/>
  <c r="L11" i="2"/>
  <c r="L5" i="3"/>
  <c r="L6" i="3"/>
  <c r="L8" i="3"/>
  <c r="L9" i="3"/>
  <c r="L10" i="3"/>
  <c r="L12" i="3"/>
  <c r="L40" i="4" l="1"/>
  <c r="L32" i="4"/>
  <c r="L25" i="4"/>
  <c r="L20" i="4"/>
  <c r="L15" i="4"/>
  <c r="L11" i="4"/>
  <c r="L8" i="4"/>
  <c r="L39" i="3"/>
  <c r="L34" i="3"/>
  <c r="L33" i="3"/>
  <c r="L31" i="3"/>
  <c r="L30" i="3"/>
  <c r="L28" i="3"/>
  <c r="L27" i="3"/>
  <c r="L25" i="3"/>
  <c r="L17" i="3"/>
  <c r="L15" i="3"/>
  <c r="L14" i="3"/>
  <c r="L103" i="2"/>
  <c r="L98" i="2"/>
  <c r="L87" i="2"/>
  <c r="L83" i="2"/>
  <c r="L82" i="2"/>
  <c r="L80" i="2"/>
  <c r="L78" i="2"/>
  <c r="L77" i="2"/>
  <c r="L73" i="2"/>
  <c r="L68" i="2"/>
  <c r="L66" i="2"/>
  <c r="L65" i="2"/>
  <c r="L63" i="2"/>
  <c r="L61" i="2"/>
  <c r="L60" i="2"/>
  <c r="L59" i="2"/>
  <c r="L54" i="2"/>
  <c r="L53" i="2"/>
  <c r="L50" i="2"/>
  <c r="L43" i="2"/>
  <c r="L40" i="2"/>
  <c r="L33" i="2"/>
  <c r="L29" i="2"/>
  <c r="L28" i="2"/>
  <c r="L27" i="2"/>
  <c r="L26" i="2"/>
  <c r="L15" i="2"/>
  <c r="L14" i="2"/>
  <c r="L105" i="1"/>
  <c r="L101" i="1"/>
  <c r="L99" i="1"/>
  <c r="L90" i="1"/>
  <c r="L84" i="1"/>
  <c r="L83" i="1"/>
  <c r="L77" i="1"/>
  <c r="L76" i="1"/>
  <c r="L75" i="1"/>
  <c r="L73" i="1"/>
  <c r="L72" i="1"/>
  <c r="L69" i="1"/>
  <c r="L64" i="1"/>
  <c r="L63" i="1"/>
  <c r="L57" i="1"/>
  <c r="L55" i="1"/>
  <c r="L52" i="1"/>
  <c r="L51" i="1"/>
  <c r="L50" i="1"/>
  <c r="L49" i="1"/>
  <c r="L47" i="1"/>
  <c r="L46" i="1"/>
  <c r="L45" i="1"/>
  <c r="L44" i="1"/>
  <c r="L43" i="1"/>
  <c r="L42" i="1"/>
  <c r="L37" i="1"/>
  <c r="L22" i="1"/>
  <c r="L21" i="1"/>
  <c r="L19" i="1"/>
  <c r="L18" i="1"/>
  <c r="L16" i="1"/>
  <c r="L12" i="1"/>
  <c r="L10" i="1"/>
  <c r="L51" i="4" l="1"/>
  <c r="L50" i="4"/>
  <c r="L47" i="4"/>
  <c r="L45" i="4"/>
  <c r="L44" i="4"/>
  <c r="L42" i="4"/>
  <c r="L41" i="4"/>
  <c r="L39" i="4"/>
  <c r="L38" i="4"/>
  <c r="L37" i="4"/>
  <c r="L36" i="4"/>
  <c r="L34" i="4"/>
  <c r="L33" i="4"/>
  <c r="L31" i="4"/>
  <c r="L29" i="4"/>
  <c r="L26" i="4"/>
  <c r="L24" i="4"/>
  <c r="L18" i="4"/>
  <c r="L10" i="4"/>
  <c r="L6" i="4"/>
  <c r="L43" i="3"/>
  <c r="L40" i="3"/>
  <c r="L37" i="3"/>
  <c r="L35" i="3"/>
  <c r="L32" i="3"/>
  <c r="L29" i="3"/>
  <c r="L26" i="3"/>
  <c r="L22" i="3"/>
  <c r="L21" i="3"/>
  <c r="L20" i="3"/>
  <c r="L18" i="3"/>
  <c r="L16" i="3"/>
  <c r="L13" i="3"/>
  <c r="L102" i="2"/>
  <c r="L101" i="2"/>
  <c r="L95" i="2"/>
  <c r="L91" i="2"/>
  <c r="L90" i="2"/>
  <c r="L89" i="2"/>
  <c r="L85" i="2"/>
  <c r="L84" i="2"/>
  <c r="L72" i="2"/>
  <c r="L70" i="2"/>
  <c r="L64" i="2"/>
  <c r="L58" i="2"/>
  <c r="L55" i="2"/>
  <c r="L49" i="2"/>
  <c r="L48" i="2"/>
  <c r="L47" i="2"/>
  <c r="L45" i="2"/>
  <c r="L41" i="2"/>
  <c r="L38" i="2"/>
  <c r="L37" i="2"/>
  <c r="L31" i="2"/>
  <c r="L30" i="2"/>
  <c r="L25" i="2"/>
  <c r="L21" i="2"/>
  <c r="L19" i="2"/>
  <c r="L18" i="2"/>
  <c r="L12" i="2"/>
  <c r="L115" i="1"/>
  <c r="L113" i="1"/>
  <c r="L111" i="1"/>
  <c r="L104" i="1"/>
  <c r="L103" i="1"/>
  <c r="L102" i="1"/>
  <c r="L100" i="1"/>
  <c r="L98" i="1"/>
  <c r="L97" i="1"/>
  <c r="L96" i="1"/>
  <c r="L94" i="1"/>
  <c r="L93" i="1"/>
  <c r="L91" i="1"/>
  <c r="L89" i="1"/>
  <c r="L86" i="1"/>
  <c r="L85" i="1"/>
  <c r="L82" i="1"/>
  <c r="L74" i="1"/>
  <c r="L68" i="1"/>
  <c r="L66" i="1"/>
  <c r="L60" i="1"/>
  <c r="L56" i="1"/>
  <c r="L53" i="1"/>
  <c r="L41" i="1"/>
  <c r="L39" i="1"/>
  <c r="L36" i="1"/>
  <c r="L35" i="1"/>
  <c r="L33" i="1"/>
  <c r="L30" i="1"/>
  <c r="L26" i="1"/>
  <c r="L24" i="1"/>
  <c r="L13" i="1"/>
  <c r="L11" i="1"/>
  <c r="L8" i="1"/>
  <c r="L46" i="4" l="1"/>
  <c r="L43" i="4"/>
  <c r="L35" i="4"/>
  <c r="L22" i="4"/>
  <c r="L21" i="4"/>
  <c r="L19" i="4"/>
  <c r="L17" i="4"/>
  <c r="L38" i="3"/>
  <c r="L36" i="3"/>
  <c r="L19" i="3"/>
  <c r="L100" i="2"/>
  <c r="L99" i="2"/>
  <c r="L88" i="2"/>
  <c r="L69" i="2"/>
  <c r="L44" i="2"/>
  <c r="L42" i="2"/>
  <c r="L22" i="2"/>
  <c r="L20" i="2"/>
  <c r="L13" i="2"/>
  <c r="L71" i="1"/>
  <c r="L67" i="1"/>
  <c r="L62" i="1"/>
  <c r="L58" i="1"/>
  <c r="L40" i="1"/>
  <c r="L34" i="1"/>
  <c r="L32" i="1"/>
  <c r="L27" i="1"/>
  <c r="L23" i="1"/>
  <c r="L17" i="1"/>
  <c r="L15" i="1"/>
  <c r="L9" i="1"/>
  <c r="L6" i="1"/>
</calcChain>
</file>

<file path=xl/sharedStrings.xml><?xml version="1.0" encoding="utf-8"?>
<sst xmlns="http://schemas.openxmlformats.org/spreadsheetml/2006/main" count="2197" uniqueCount="731">
  <si>
    <t>№ п/п</t>
  </si>
  <si>
    <t>Образовательное учреждение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</si>
  <si>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</si>
  <si>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</si>
  <si>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</si>
  <si>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</si>
  <si>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</si>
  <si>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Кол-во баллов за выполненные задания</t>
  </si>
  <si>
    <t>кол-во баллов за апелляцию</t>
  </si>
  <si>
    <t>Общее кол-во баллов</t>
  </si>
  <si>
    <t>Статус участника (победитель, призер, участник)</t>
  </si>
  <si>
    <t>ФИО  учителя (тренера)</t>
  </si>
  <si>
    <t>Теория</t>
  </si>
  <si>
    <t>Спорт.игры</t>
  </si>
  <si>
    <t>Полоса препятствий</t>
  </si>
  <si>
    <t>Якунин</t>
  </si>
  <si>
    <t>Андрей</t>
  </si>
  <si>
    <t>Романович</t>
  </si>
  <si>
    <t>9-11</t>
  </si>
  <si>
    <t>Гордая Елена Васильевна</t>
  </si>
  <si>
    <t>Конотоп</t>
  </si>
  <si>
    <t>Денис</t>
  </si>
  <si>
    <t>Андреевич</t>
  </si>
  <si>
    <t>Сикорская Валентина Николаевна</t>
  </si>
  <si>
    <t>Ковальчук</t>
  </si>
  <si>
    <t>Александр</t>
  </si>
  <si>
    <t>Витальевич</t>
  </si>
  <si>
    <t>Фирсов КонстантинСергеевич</t>
  </si>
  <si>
    <t>Грушко</t>
  </si>
  <si>
    <t>Даниил</t>
  </si>
  <si>
    <t>Евгеньевич</t>
  </si>
  <si>
    <t>Савченко Наталия Хосеиновна</t>
  </si>
  <si>
    <t>Захарин</t>
  </si>
  <si>
    <t>Никита</t>
  </si>
  <si>
    <t>Павлович</t>
  </si>
  <si>
    <t>Ненашев</t>
  </si>
  <si>
    <t>Роман</t>
  </si>
  <si>
    <t>Антонович</t>
  </si>
  <si>
    <t>Сипинев</t>
  </si>
  <si>
    <t>Николай</t>
  </si>
  <si>
    <t>Николаевич</t>
  </si>
  <si>
    <t>Колбецкая Марина Николаевна</t>
  </si>
  <si>
    <t>Карпенко</t>
  </si>
  <si>
    <t>Герман</t>
  </si>
  <si>
    <t>Валерьевич</t>
  </si>
  <si>
    <t>Пасечный</t>
  </si>
  <si>
    <t>Фёдор</t>
  </si>
  <si>
    <t>Константинович</t>
  </si>
  <si>
    <t>Лукьянов</t>
  </si>
  <si>
    <t>Егор</t>
  </si>
  <si>
    <t>Геннадьевич</t>
  </si>
  <si>
    <t>Гладченко Александр Александрович</t>
  </si>
  <si>
    <t>Ярыш</t>
  </si>
  <si>
    <t>Сергей</t>
  </si>
  <si>
    <t>Сергеевич</t>
  </si>
  <si>
    <t>Фирсов Константин Сергеевич</t>
  </si>
  <si>
    <t>Головин</t>
  </si>
  <si>
    <t>Богдан</t>
  </si>
  <si>
    <t>Юшко</t>
  </si>
  <si>
    <t>Фадевнин Валерий Анатольевич</t>
  </si>
  <si>
    <t>девушки 9-11 класс</t>
  </si>
  <si>
    <t>Минова</t>
  </si>
  <si>
    <t>Анастасия</t>
  </si>
  <si>
    <t>Романовна</t>
  </si>
  <si>
    <t>Белоусова</t>
  </si>
  <si>
    <t>София</t>
  </si>
  <si>
    <t>Игоревна</t>
  </si>
  <si>
    <t>Чевюк</t>
  </si>
  <si>
    <t>Елена</t>
  </si>
  <si>
    <t>Максимовна</t>
  </si>
  <si>
    <t>Лагойда</t>
  </si>
  <si>
    <t>Наталья</t>
  </si>
  <si>
    <t>Валерьевна</t>
  </si>
  <si>
    <t>Костина</t>
  </si>
  <si>
    <t>Анна</t>
  </si>
  <si>
    <t>Евгеньевна</t>
  </si>
  <si>
    <t>Бирюкова</t>
  </si>
  <si>
    <t>Василиса</t>
  </si>
  <si>
    <t>Андреевна</t>
  </si>
  <si>
    <t>Луговская</t>
  </si>
  <si>
    <t>Александровна</t>
  </si>
  <si>
    <t>Савлуков Вячеслав Александрович</t>
  </si>
  <si>
    <t>Ожаховская</t>
  </si>
  <si>
    <t>Виолетта</t>
  </si>
  <si>
    <t>Николаевна</t>
  </si>
  <si>
    <t>Киктенко</t>
  </si>
  <si>
    <t xml:space="preserve">Александра </t>
  </si>
  <si>
    <t>Марковна</t>
  </si>
  <si>
    <t>Скрыпник</t>
  </si>
  <si>
    <t>Екатерина</t>
  </si>
  <si>
    <t>Юрьевна</t>
  </si>
  <si>
    <t>Ильченко</t>
  </si>
  <si>
    <t>Вероника</t>
  </si>
  <si>
    <t>Елисеева</t>
  </si>
  <si>
    <t>Елизавета</t>
  </si>
  <si>
    <t>юноши 7-8 класс</t>
  </si>
  <si>
    <t>Довгань</t>
  </si>
  <si>
    <t xml:space="preserve">Юрий </t>
  </si>
  <si>
    <t>Дмитриевич</t>
  </si>
  <si>
    <t>7-8</t>
  </si>
  <si>
    <t>Шевченко</t>
  </si>
  <si>
    <t>Александрович</t>
  </si>
  <si>
    <t xml:space="preserve">Ефимова Елена Владимировна </t>
  </si>
  <si>
    <t>Шатравко</t>
  </si>
  <si>
    <t>Тонковид</t>
  </si>
  <si>
    <t>Игоревич</t>
  </si>
  <si>
    <t>девушки 7-8 класс</t>
  </si>
  <si>
    <t>Акопян</t>
  </si>
  <si>
    <t>Арина</t>
  </si>
  <si>
    <t>Араратовна</t>
  </si>
  <si>
    <t>Брезинская</t>
  </si>
  <si>
    <t>Любовь</t>
  </si>
  <si>
    <t>Михайловна</t>
  </si>
  <si>
    <t>Баранова</t>
  </si>
  <si>
    <t>Сергеевна</t>
  </si>
  <si>
    <t>Гаркун</t>
  </si>
  <si>
    <t>Алина</t>
  </si>
  <si>
    <t>Леонидовна</t>
  </si>
  <si>
    <t>Аксёнов Владимир Николаевич</t>
  </si>
  <si>
    <t>Карых</t>
  </si>
  <si>
    <t>Кореновская</t>
  </si>
  <si>
    <t>Виктория</t>
  </si>
  <si>
    <t>Зубарева</t>
  </si>
  <si>
    <t>Татьяна</t>
  </si>
  <si>
    <t>Савчук</t>
  </si>
  <si>
    <t>Дмитрий</t>
  </si>
  <si>
    <t>Викторович</t>
  </si>
  <si>
    <t>Столетний</t>
  </si>
  <si>
    <t>Юрий</t>
  </si>
  <si>
    <t>Суханов</t>
  </si>
  <si>
    <t>Станислав</t>
  </si>
  <si>
    <t>ГБОУ Средняя общеобразовательная школа № 4 имени А.Н. Кесаева</t>
  </si>
  <si>
    <t>Тимченко</t>
  </si>
  <si>
    <t>Данил</t>
  </si>
  <si>
    <t>ГБОУ Гимназия № 7 имени В.И. Великого</t>
  </si>
  <si>
    <t>Алёхин</t>
  </si>
  <si>
    <t>Шаповалов</t>
  </si>
  <si>
    <t>Артём</t>
  </si>
  <si>
    <t>Борзов</t>
  </si>
  <si>
    <t>Степанов</t>
  </si>
  <si>
    <t>Виктор</t>
  </si>
  <si>
    <t>Микаелян</t>
  </si>
  <si>
    <t>Давид</t>
  </si>
  <si>
    <t>Руденович</t>
  </si>
  <si>
    <t>Ермоленко</t>
  </si>
  <si>
    <t>ГБОУ Гимназия № 1 им. А.С.Пушкина</t>
  </si>
  <si>
    <t>Хрони</t>
  </si>
  <si>
    <t>Федотов</t>
  </si>
  <si>
    <t>Тихон</t>
  </si>
  <si>
    <t>Михайлов</t>
  </si>
  <si>
    <t>Иван</t>
  </si>
  <si>
    <t>Флоря</t>
  </si>
  <si>
    <t>Василий</t>
  </si>
  <si>
    <t>Баймуллин</t>
  </si>
  <si>
    <t>Арсеньевич</t>
  </si>
  <si>
    <t>Латуринский</t>
  </si>
  <si>
    <t>Тимур</t>
  </si>
  <si>
    <t>Капранчиков</t>
  </si>
  <si>
    <t>Максимоввич</t>
  </si>
  <si>
    <t>Чикильдин</t>
  </si>
  <si>
    <t>Микель</t>
  </si>
  <si>
    <t>Владимирович</t>
  </si>
  <si>
    <t>Букин</t>
  </si>
  <si>
    <t>Таранов</t>
  </si>
  <si>
    <t>Ярослав</t>
  </si>
  <si>
    <t>Олегович</t>
  </si>
  <si>
    <t>Жиздюк</t>
  </si>
  <si>
    <t>Кирилл</t>
  </si>
  <si>
    <t>Кириллович</t>
  </si>
  <si>
    <t>Коротких</t>
  </si>
  <si>
    <t>Виталий</t>
  </si>
  <si>
    <t>Юрьевич</t>
  </si>
  <si>
    <t>ГБОУ Гимназия № 1 им. А.С.пушкина</t>
  </si>
  <si>
    <t>Василенко</t>
  </si>
  <si>
    <t>Большего</t>
  </si>
  <si>
    <t>Даниэль</t>
  </si>
  <si>
    <t>Махно</t>
  </si>
  <si>
    <t>Антон</t>
  </si>
  <si>
    <t>Алексеевич</t>
  </si>
  <si>
    <t>Шульга</t>
  </si>
  <si>
    <t>Глеб</t>
  </si>
  <si>
    <t>Антоненко</t>
  </si>
  <si>
    <t>Павел</t>
  </si>
  <si>
    <t>Макаренко</t>
  </si>
  <si>
    <t>Михаил</t>
  </si>
  <si>
    <t>Михайлович</t>
  </si>
  <si>
    <t>Селифанов</t>
  </si>
  <si>
    <t>Титов</t>
  </si>
  <si>
    <t>Чернева</t>
  </si>
  <si>
    <t>Торубарова</t>
  </si>
  <si>
    <t>Ольга</t>
  </si>
  <si>
    <t>Олеговна</t>
  </si>
  <si>
    <t>Сухомлинова</t>
  </si>
  <si>
    <t>Дмитриевна</t>
  </si>
  <si>
    <t>Цуканова</t>
  </si>
  <si>
    <t>Щукина</t>
  </si>
  <si>
    <t>Светлана</t>
  </si>
  <si>
    <t>Акимовна</t>
  </si>
  <si>
    <t>Шаповалова</t>
  </si>
  <si>
    <t>Филиппова</t>
  </si>
  <si>
    <t>Шабинская</t>
  </si>
  <si>
    <t>Ивановна</t>
  </si>
  <si>
    <t>Никонова</t>
  </si>
  <si>
    <t>Данько</t>
  </si>
  <si>
    <t>Дарья</t>
  </si>
  <si>
    <t>Владимировна</t>
  </si>
  <si>
    <t>Лукащук</t>
  </si>
  <si>
    <t>Валерия</t>
  </si>
  <si>
    <t>Лобода</t>
  </si>
  <si>
    <t>Семенова</t>
  </si>
  <si>
    <t>Исрафилова</t>
  </si>
  <si>
    <t>Линара</t>
  </si>
  <si>
    <t>Адиловна</t>
  </si>
  <si>
    <t>Слесарева</t>
  </si>
  <si>
    <t>Марина</t>
  </si>
  <si>
    <t>Пасечная</t>
  </si>
  <si>
    <t>Кирилловна</t>
  </si>
  <si>
    <t>Токарева</t>
  </si>
  <si>
    <t>Викторовна</t>
  </si>
  <si>
    <t>Гурченко</t>
  </si>
  <si>
    <t>Петрова</t>
  </si>
  <si>
    <t>Дмитриева</t>
  </si>
  <si>
    <t>Федоренко</t>
  </si>
  <si>
    <t>ГБОУ Гимназия № 8</t>
  </si>
  <si>
    <t>Седова</t>
  </si>
  <si>
    <t>Баскакова</t>
  </si>
  <si>
    <t>Камила</t>
  </si>
  <si>
    <t>Фёдорова</t>
  </si>
  <si>
    <t>Рязанова</t>
  </si>
  <si>
    <t>Ирина</t>
  </si>
  <si>
    <t>Шаповал</t>
  </si>
  <si>
    <t>ГБОУГимназия № 7 имени В.И. Великого</t>
  </si>
  <si>
    <t>Бошатаева</t>
  </si>
  <si>
    <t>Дауреновна</t>
  </si>
  <si>
    <t>Хамзина</t>
  </si>
  <si>
    <t>Диана</t>
  </si>
  <si>
    <t>Равельевна</t>
  </si>
  <si>
    <t>Плотка</t>
  </si>
  <si>
    <t>Александра</t>
  </si>
  <si>
    <t>Голова</t>
  </si>
  <si>
    <t>Константиновна</t>
  </si>
  <si>
    <t>Кобченко</t>
  </si>
  <si>
    <t>Головачева</t>
  </si>
  <si>
    <t>Жанна</t>
  </si>
  <si>
    <t>Павловна</t>
  </si>
  <si>
    <t>Образцова</t>
  </si>
  <si>
    <t>Юлова</t>
  </si>
  <si>
    <t>Зироян</t>
  </si>
  <si>
    <t>Гомерос</t>
  </si>
  <si>
    <t>Коробко</t>
  </si>
  <si>
    <t>Демидов</t>
  </si>
  <si>
    <t>Владислав</t>
  </si>
  <si>
    <t>Ястребов</t>
  </si>
  <si>
    <t>Оверчук</t>
  </si>
  <si>
    <t>Малышев</t>
  </si>
  <si>
    <t>Рагимов</t>
  </si>
  <si>
    <t>Эльдарович</t>
  </si>
  <si>
    <t>Сиялов</t>
  </si>
  <si>
    <t>Иванович</t>
  </si>
  <si>
    <t>Губанов</t>
  </si>
  <si>
    <t>Игорь</t>
  </si>
  <si>
    <t>Костромина</t>
  </si>
  <si>
    <t>Кузнецова</t>
  </si>
  <si>
    <t>Колесина</t>
  </si>
  <si>
    <t>Мария</t>
  </si>
  <si>
    <t>Бойко</t>
  </si>
  <si>
    <t>Аделина</t>
  </si>
  <si>
    <t>ГБОУ «Гимназия № 1 им. А.С.Пушкина</t>
  </si>
  <si>
    <t>Юрина</t>
  </si>
  <si>
    <t>Кожемяко</t>
  </si>
  <si>
    <t>Вадимовна</t>
  </si>
  <si>
    <t>Варенник</t>
  </si>
  <si>
    <t>Бугрова</t>
  </si>
  <si>
    <t>Ева</t>
  </si>
  <si>
    <t>Аракчеева</t>
  </si>
  <si>
    <t>Даниловна</t>
  </si>
  <si>
    <t>Баузина</t>
  </si>
  <si>
    <t>Злата</t>
  </si>
  <si>
    <t>Куприянова</t>
  </si>
  <si>
    <t>Алена</t>
  </si>
  <si>
    <t>Дорожкина</t>
  </si>
  <si>
    <t>Анатольевна</t>
  </si>
  <si>
    <t>Ткачева</t>
  </si>
  <si>
    <t>Витальевна</t>
  </si>
  <si>
    <t>ГБОУ «Средняя общеобразовательная школа №19 с углублённым изучением английского языка имени Героя Советского Союза Петра Павловича Павлова»</t>
  </si>
  <si>
    <t>Букина</t>
  </si>
  <si>
    <t>Победитель</t>
  </si>
  <si>
    <t>Витченко Юлия Витальевна</t>
  </si>
  <si>
    <t>ГБОУ "Средняя общеобразовательная школа №11 им. С.С. Виноградова"</t>
  </si>
  <si>
    <t>Щёткина</t>
  </si>
  <si>
    <t>Малечкина Елена Юрьевна</t>
  </si>
  <si>
    <t>Клевцова</t>
  </si>
  <si>
    <t>Милена</t>
  </si>
  <si>
    <t>Алексеевна</t>
  </si>
  <si>
    <t>Призер</t>
  </si>
  <si>
    <t>Тихонова</t>
  </si>
  <si>
    <t>Юлианна</t>
  </si>
  <si>
    <t>Яременко Сергей Петрович</t>
  </si>
  <si>
    <t xml:space="preserve">ГБОУ "Средняя образовательная  школа №20"  </t>
  </si>
  <si>
    <t>Корж</t>
  </si>
  <si>
    <t>Романова Наталья Вениаминовна</t>
  </si>
  <si>
    <t>ГБОУ "Средня общеобразовательная школа № 41"</t>
  </si>
  <si>
    <t>Горошко</t>
  </si>
  <si>
    <t>Золотарь Людмила Николаевна</t>
  </si>
  <si>
    <t>ГБОУ "Гимназия № 10"</t>
  </si>
  <si>
    <t xml:space="preserve">Малько </t>
  </si>
  <si>
    <t>Милана</t>
  </si>
  <si>
    <t>Участник</t>
  </si>
  <si>
    <t>Екимова Марина Юрьевна</t>
  </si>
  <si>
    <t>Козодаева</t>
  </si>
  <si>
    <t>Ангелина</t>
  </si>
  <si>
    <t>Курганский Станислав Георгиевич</t>
  </si>
  <si>
    <t>Саленкова</t>
  </si>
  <si>
    <t>Наймушин Юрий Юрьевич</t>
  </si>
  <si>
    <t>Бокша</t>
  </si>
  <si>
    <t>Яна</t>
  </si>
  <si>
    <t>Груздева Светлана Ивановна</t>
  </si>
  <si>
    <t>ГБОУ «Средняя общеобразовательная школа №13 имени трижды Героя Советского Союза  Александра Ивановича Покрышкина»</t>
  </si>
  <si>
    <t>Сапарова</t>
  </si>
  <si>
    <t>Исломовна</t>
  </si>
  <si>
    <t>Малеева Светлана Сергеевна</t>
  </si>
  <si>
    <t>Данилина</t>
  </si>
  <si>
    <t>Лобаченко</t>
  </si>
  <si>
    <t>Егоровна</t>
  </si>
  <si>
    <t>ГБОУ  «Средняя общеобразовательная школа № 50»</t>
  </si>
  <si>
    <t>Полякова</t>
  </si>
  <si>
    <t>Воронина Инна Владимировна</t>
  </si>
  <si>
    <t>ГБОУ "Гимназия № 5"</t>
  </si>
  <si>
    <t>Таранец</t>
  </si>
  <si>
    <t>Алла</t>
  </si>
  <si>
    <t>Чепорев Олег Георгиевич</t>
  </si>
  <si>
    <t>Бельчикова</t>
  </si>
  <si>
    <t>Гирфанова</t>
  </si>
  <si>
    <t>Зарина</t>
  </si>
  <si>
    <t>Робертовна</t>
  </si>
  <si>
    <t>Живогляд</t>
  </si>
  <si>
    <t>Оксана</t>
  </si>
  <si>
    <t>ГБОУ "Средня общеобразовательная школа 26 имени Е.М.Бакуниной»</t>
  </si>
  <si>
    <t>Валеева</t>
  </si>
  <si>
    <t>Малик Игорь Геннадьевич</t>
  </si>
  <si>
    <t xml:space="preserve">ГБОУ "Средняя образовательная  школа № 42" </t>
  </si>
  <si>
    <t>Ибрагимова</t>
  </si>
  <si>
    <t>Эльвира</t>
  </si>
  <si>
    <t>Мустафаевна</t>
  </si>
  <si>
    <t>Макарова Ольга Андреевна</t>
  </si>
  <si>
    <t>Лоторев</t>
  </si>
  <si>
    <t xml:space="preserve">ГБОУ "Средняя образовательная  школа №41"  </t>
  </si>
  <si>
    <t>Коробков</t>
  </si>
  <si>
    <t>ГБОУ  "Гимназия № 5"</t>
  </si>
  <si>
    <t>Густенко</t>
  </si>
  <si>
    <t>ГБОУ "Образовательный центр им. В.Д.Ревякина"</t>
  </si>
  <si>
    <t>Пусташов</t>
  </si>
  <si>
    <t>Тарасенко Эльвира Феттаевна</t>
  </si>
  <si>
    <t>Соколенко</t>
  </si>
  <si>
    <t>Заговоричев</t>
  </si>
  <si>
    <t xml:space="preserve">ГБОУ  "Средняя образовательная  школа №20"  </t>
  </si>
  <si>
    <t>Швец</t>
  </si>
  <si>
    <t>Илья</t>
  </si>
  <si>
    <t>Борисов</t>
  </si>
  <si>
    <t xml:space="preserve">ГБОУ  "Средняя образовательная  школа №31"  </t>
  </si>
  <si>
    <t>Белов</t>
  </si>
  <si>
    <t>Тимощук Филипп Владимирович</t>
  </si>
  <si>
    <t>Жижонков</t>
  </si>
  <si>
    <t>Гончаров</t>
  </si>
  <si>
    <t>Зинченко</t>
  </si>
  <si>
    <t>Максим</t>
  </si>
  <si>
    <t>Гришко</t>
  </si>
  <si>
    <t>Алексей</t>
  </si>
  <si>
    <t>ГБОУ  "Гимназия № 10"</t>
  </si>
  <si>
    <t>Каковкин</t>
  </si>
  <si>
    <t>Дзоз Елена Николаевна</t>
  </si>
  <si>
    <t>Андреев</t>
  </si>
  <si>
    <t>Иоанн</t>
  </si>
  <si>
    <t xml:space="preserve">ГБОУ "Средняя образовательная  школа №27" </t>
  </si>
  <si>
    <t>Сивак Владимир Владимирович</t>
  </si>
  <si>
    <t>Бычков</t>
  </si>
  <si>
    <t>Ирхин</t>
  </si>
  <si>
    <t>Хлобуст</t>
  </si>
  <si>
    <t>Соловьёв Дмитрий Анатольевич</t>
  </si>
  <si>
    <t>Швецов</t>
  </si>
  <si>
    <t xml:space="preserve">ГБОУ "Средняя образовательная  школа №50" </t>
  </si>
  <si>
    <t>Сальников</t>
  </si>
  <si>
    <t>Вадимович</t>
  </si>
  <si>
    <t>Колосов</t>
  </si>
  <si>
    <t>Денисович</t>
  </si>
  <si>
    <t>ГБОУ "Средня общеобразовательная школа №26 имени Е.М.Бакуниной»</t>
  </si>
  <si>
    <t>Марунин</t>
  </si>
  <si>
    <t>Шереметьев</t>
  </si>
  <si>
    <t>Прудкий</t>
  </si>
  <si>
    <t>Филипенко</t>
  </si>
  <si>
    <t>Байбуев</t>
  </si>
  <si>
    <t>Альберт</t>
  </si>
  <si>
    <t>Русланович</t>
  </si>
  <si>
    <t>Санжара</t>
  </si>
  <si>
    <t>Георгий</t>
  </si>
  <si>
    <t>Христюков</t>
  </si>
  <si>
    <t>Иванов</t>
  </si>
  <si>
    <t xml:space="preserve">ГБОУ  "Средняя образовательная  школа №18"  </t>
  </si>
  <si>
    <t>Барсуков</t>
  </si>
  <si>
    <t>Алексейчик Ирина Анатольевна</t>
  </si>
  <si>
    <t xml:space="preserve">ГБОУ "Средняя образовательная  школа №6"  </t>
  </si>
  <si>
    <t>Сомов</t>
  </si>
  <si>
    <t>Лагута Михаил Иванович</t>
  </si>
  <si>
    <t>Яровой</t>
  </si>
  <si>
    <t>Епишков</t>
  </si>
  <si>
    <t>Колонова</t>
  </si>
  <si>
    <t>Абибуллаева</t>
  </si>
  <si>
    <t>Динара</t>
  </si>
  <si>
    <t>Эльдаровна</t>
  </si>
  <si>
    <t>Ширяева</t>
  </si>
  <si>
    <t>Помозова</t>
  </si>
  <si>
    <t>Адамович</t>
  </si>
  <si>
    <t>Полина</t>
  </si>
  <si>
    <t>Вячеславовна</t>
  </si>
  <si>
    <t>Обрамец</t>
  </si>
  <si>
    <t>Безруких</t>
  </si>
  <si>
    <t>Четуева</t>
  </si>
  <si>
    <t xml:space="preserve">ГБОУ "Средняя образовательная  школа №42"  </t>
  </si>
  <si>
    <t>Махнова</t>
  </si>
  <si>
    <t>Платова</t>
  </si>
  <si>
    <t>Анжелика</t>
  </si>
  <si>
    <t>Алтунина</t>
  </si>
  <si>
    <t>Станиславовна</t>
  </si>
  <si>
    <t>Ракша</t>
  </si>
  <si>
    <t>Михайлик</t>
  </si>
  <si>
    <t>Кононенко Игорь Владимирович</t>
  </si>
  <si>
    <t>Тымченко</t>
  </si>
  <si>
    <t>Тарасовна</t>
  </si>
  <si>
    <t>Бояркина</t>
  </si>
  <si>
    <t>Валентина</t>
  </si>
  <si>
    <t>Климова</t>
  </si>
  <si>
    <t>Купка Павел Леонидович</t>
  </si>
  <si>
    <t xml:space="preserve">ГБОУ "Средняя образовательная  школа №46"  </t>
  </si>
  <si>
    <t>Бутукова</t>
  </si>
  <si>
    <t>Эсма</t>
  </si>
  <si>
    <t>Эдемовна</t>
  </si>
  <si>
    <t>Отрокова Татьяна Владимировна</t>
  </si>
  <si>
    <t>Евгения</t>
  </si>
  <si>
    <t>Сорокина</t>
  </si>
  <si>
    <t>Воротнюк</t>
  </si>
  <si>
    <t>Линкевич София Николаевна</t>
  </si>
  <si>
    <t>Гусакова</t>
  </si>
  <si>
    <t>Николаева</t>
  </si>
  <si>
    <t>Царенкова</t>
  </si>
  <si>
    <t>Ксения</t>
  </si>
  <si>
    <t>Блохина</t>
  </si>
  <si>
    <t>Пшеничных</t>
  </si>
  <si>
    <t>Маршева</t>
  </si>
  <si>
    <t>Пермякова</t>
  </si>
  <si>
    <t>Богдана</t>
  </si>
  <si>
    <t>Коваленко</t>
  </si>
  <si>
    <t>Скороход</t>
  </si>
  <si>
    <t xml:space="preserve">Гуменный </t>
  </si>
  <si>
    <t xml:space="preserve">Валерий </t>
  </si>
  <si>
    <t>Малязин</t>
  </si>
  <si>
    <t>Ян</t>
  </si>
  <si>
    <t>Платоненко</t>
  </si>
  <si>
    <t>Ворончихин</t>
  </si>
  <si>
    <t>Васильевич</t>
  </si>
  <si>
    <t>Бондарь</t>
  </si>
  <si>
    <t>Анатольевич</t>
  </si>
  <si>
    <t>Марченко</t>
  </si>
  <si>
    <t>Дзоз</t>
  </si>
  <si>
    <t>Мараховский</t>
  </si>
  <si>
    <t>Сечко Александр Евгеньевич</t>
  </si>
  <si>
    <t>Кирилин</t>
  </si>
  <si>
    <t>Матвей</t>
  </si>
  <si>
    <t>ГБОУ «Средняя общеобразовательная школа № 50»</t>
  </si>
  <si>
    <t>Шемонаев</t>
  </si>
  <si>
    <t>ГБОУ " Гимназия № 5"</t>
  </si>
  <si>
    <t>Лысенко</t>
  </si>
  <si>
    <t>Повышев</t>
  </si>
  <si>
    <t>Рудаков</t>
  </si>
  <si>
    <t>ГБОУ "Средня общеобразовательная школа № 18"</t>
  </si>
  <si>
    <t>Малашев</t>
  </si>
  <si>
    <t>Эрнест</t>
  </si>
  <si>
    <t>Решатович</t>
  </si>
  <si>
    <t>Карташов</t>
  </si>
  <si>
    <t>Шевкун Кристина Владимировна</t>
  </si>
  <si>
    <t>ГБОУ города Севастополя «Средняя общеобразовательная школа №49»</t>
  </si>
  <si>
    <t>Пермяков</t>
  </si>
  <si>
    <t>Манько Ирина Евгеньевна</t>
  </si>
  <si>
    <t>Григорьев</t>
  </si>
  <si>
    <t>Манько Татьяна Евгеньевна</t>
  </si>
  <si>
    <t>Илюхин</t>
  </si>
  <si>
    <t>Мальцев</t>
  </si>
  <si>
    <t>Утопленников Андрей Васильевич</t>
  </si>
  <si>
    <t>Филиал Нахимовского военно-морского училища(Севастопольское президентское кадетское училище)</t>
  </si>
  <si>
    <t>Мельничук</t>
  </si>
  <si>
    <t>Журавский Павел Владимирович</t>
  </si>
  <si>
    <t>Кабанчук</t>
  </si>
  <si>
    <t>Руслан</t>
  </si>
  <si>
    <t>Герасимова Надежда Владимировна</t>
  </si>
  <si>
    <t>Владимир</t>
  </si>
  <si>
    <t>Марков Иван Юрьевич</t>
  </si>
  <si>
    <t>Краснов</t>
  </si>
  <si>
    <t>Молькина Елена Анатольевна</t>
  </si>
  <si>
    <t>Мартемьянов</t>
  </si>
  <si>
    <t>Анатолий</t>
  </si>
  <si>
    <t>Паскаль Александр Сергеевич</t>
  </si>
  <si>
    <t>Петров</t>
  </si>
  <si>
    <t>Хачатуров</t>
  </si>
  <si>
    <t>Рудольф</t>
  </si>
  <si>
    <t>Бессонов</t>
  </si>
  <si>
    <t>Ретунский</t>
  </si>
  <si>
    <t>Максимович</t>
  </si>
  <si>
    <t>Кушнаренко</t>
  </si>
  <si>
    <t>Станиславович</t>
  </si>
  <si>
    <t>Понарин Александр Андреевич</t>
  </si>
  <si>
    <t>Потип</t>
  </si>
  <si>
    <t>Голицына Светлана Борисовна</t>
  </si>
  <si>
    <t>Лётов</t>
  </si>
  <si>
    <t>Прокудин</t>
  </si>
  <si>
    <t>Терещенко Анатолий Николаевич</t>
  </si>
  <si>
    <t>Тимощук</t>
  </si>
  <si>
    <t>Шатохина Лариса Александровна</t>
  </si>
  <si>
    <t>Данилюк</t>
  </si>
  <si>
    <t>Вячеслав</t>
  </si>
  <si>
    <t>Созинов Александр Петрович</t>
  </si>
  <si>
    <t>Онищенко</t>
  </si>
  <si>
    <t>Артем</t>
  </si>
  <si>
    <t>Гапон</t>
  </si>
  <si>
    <t>Святослав</t>
  </si>
  <si>
    <t>Чероков</t>
  </si>
  <si>
    <t>Никонов Даниил Андреевич</t>
  </si>
  <si>
    <t>Мухин</t>
  </si>
  <si>
    <t>Вадим</t>
  </si>
  <si>
    <t>Пушков Евгений Андреевич</t>
  </si>
  <si>
    <t>Калашников</t>
  </si>
  <si>
    <t>Комаров</t>
  </si>
  <si>
    <t>Бугаев</t>
  </si>
  <si>
    <t>Шеремет</t>
  </si>
  <si>
    <t>Евгений</t>
  </si>
  <si>
    <t>Альянов Артем Сергеевич</t>
  </si>
  <si>
    <t>Погребский</t>
  </si>
  <si>
    <t>Повстяной</t>
  </si>
  <si>
    <t>Кулик</t>
  </si>
  <si>
    <t>Гарбузов Сергей Владимирович</t>
  </si>
  <si>
    <t>Румянцев</t>
  </si>
  <si>
    <t>Багиров</t>
  </si>
  <si>
    <t>Яфас</t>
  </si>
  <si>
    <t>Камил Оглы</t>
  </si>
  <si>
    <t>Пономарёв</t>
  </si>
  <si>
    <t>Власова Дина Анатольевна</t>
  </si>
  <si>
    <t>Гречкина</t>
  </si>
  <si>
    <t>Валентиновна</t>
  </si>
  <si>
    <t>Иванова</t>
  </si>
  <si>
    <t>Васильевна</t>
  </si>
  <si>
    <t>Ченцова Нина Ивановна</t>
  </si>
  <si>
    <t>Аракелян</t>
  </si>
  <si>
    <t>Аркальевна</t>
  </si>
  <si>
    <t>Бучкина</t>
  </si>
  <si>
    <t>Варвара</t>
  </si>
  <si>
    <t>Торшина</t>
  </si>
  <si>
    <t>Шведюк Елена Александровна</t>
  </si>
  <si>
    <t>Пахомова</t>
  </si>
  <si>
    <t>Кравченко Ольга Ивановна</t>
  </si>
  <si>
    <t>Калач</t>
  </si>
  <si>
    <t>Денисовна</t>
  </si>
  <si>
    <t>Босых</t>
  </si>
  <si>
    <t>Куракина</t>
  </si>
  <si>
    <t>Генова Наталья Юрьевна</t>
  </si>
  <si>
    <t>Маркович</t>
  </si>
  <si>
    <t>Поддубная Елена Александровна</t>
  </si>
  <si>
    <t>Тагиева</t>
  </si>
  <si>
    <t>Эльмира</t>
  </si>
  <si>
    <t>Фильмановна</t>
  </si>
  <si>
    <t>Миневич</t>
  </si>
  <si>
    <t>Корницкая</t>
  </si>
  <si>
    <t>Повчун</t>
  </si>
  <si>
    <t>Карфункина</t>
  </si>
  <si>
    <t>Капшук</t>
  </si>
  <si>
    <t>Шах</t>
  </si>
  <si>
    <t>Дубицкая</t>
  </si>
  <si>
    <t>Юлия</t>
  </si>
  <si>
    <t>Богдановна</t>
  </si>
  <si>
    <t>Ткачук Юлия Прокофьевна</t>
  </si>
  <si>
    <t>Соловьёва</t>
  </si>
  <si>
    <t>Оскольский Даниил Владимирович</t>
  </si>
  <si>
    <t>Шавриева</t>
  </si>
  <si>
    <t>Элеонора</t>
  </si>
  <si>
    <t>Тетервак</t>
  </si>
  <si>
    <t>Юрчик</t>
  </si>
  <si>
    <t>Супрунова</t>
  </si>
  <si>
    <t>Зорина Надежда Евгеньевна</t>
  </si>
  <si>
    <t>Щитковец</t>
  </si>
  <si>
    <t>Черкашина</t>
  </si>
  <si>
    <t>Филина</t>
  </si>
  <si>
    <t>Воробец</t>
  </si>
  <si>
    <t>ГБОУ Средняя общеобразовательная школа № 34 имени Александра Шостака</t>
  </si>
  <si>
    <t>Попов</t>
  </si>
  <si>
    <t>Гущин Сергей Николаевич</t>
  </si>
  <si>
    <t>ГБОУ«Средняя общеобразовательная школа №15</t>
  </si>
  <si>
    <t>Коняев</t>
  </si>
  <si>
    <t>Галкин</t>
  </si>
  <si>
    <t>Васенко Артем Геннадьевич</t>
  </si>
  <si>
    <t>Шеменев</t>
  </si>
  <si>
    <t>Тимофей</t>
  </si>
  <si>
    <t>Соловьёв</t>
  </si>
  <si>
    <t>Патратий</t>
  </si>
  <si>
    <t>Савелий</t>
  </si>
  <si>
    <t>Эдуардович</t>
  </si>
  <si>
    <t>Новомлинец</t>
  </si>
  <si>
    <t>Колесниченко</t>
  </si>
  <si>
    <t>Родион</t>
  </si>
  <si>
    <t>Попов Денис Евгеньевич</t>
  </si>
  <si>
    <t>Грибов</t>
  </si>
  <si>
    <t>Всеволодович</t>
  </si>
  <si>
    <t>Бредихин</t>
  </si>
  <si>
    <t>Зозуля</t>
  </si>
  <si>
    <t>Хаустов Иван Максимович</t>
  </si>
  <si>
    <t>Прокопчук</t>
  </si>
  <si>
    <t>Гавриленко</t>
  </si>
  <si>
    <t>Анпилова</t>
  </si>
  <si>
    <t>Позднякова Елена Георгиевна</t>
  </si>
  <si>
    <t>Кострулева</t>
  </si>
  <si>
    <t>Чернева Ирина Владимировна</t>
  </si>
  <si>
    <t>Маргарита</t>
  </si>
  <si>
    <t>Хаменя</t>
  </si>
  <si>
    <t>Борисова</t>
  </si>
  <si>
    <t>Эвелина</t>
  </si>
  <si>
    <t>Ильинична</t>
  </si>
  <si>
    <t>ГБОУ Гимназия № 24</t>
  </si>
  <si>
    <t>Талала</t>
  </si>
  <si>
    <t>Марго</t>
  </si>
  <si>
    <t>Черанёв Василий Николаевич</t>
  </si>
  <si>
    <t>Никишенко</t>
  </si>
  <si>
    <t>Алиса</t>
  </si>
  <si>
    <t>Дорохова Лилия Николаевна</t>
  </si>
  <si>
    <t>Суханова Анна Сергеевна</t>
  </si>
  <si>
    <t>Скрозникова Нина Владимировна</t>
  </si>
  <si>
    <t>Лескина Наталья Борисовна</t>
  </si>
  <si>
    <t>Кислова Валентина Владимировна</t>
  </si>
  <si>
    <t>Торопова Ольга Александровна</t>
  </si>
  <si>
    <t>Романова Инна Валентиновна</t>
  </si>
  <si>
    <t>Дорохова Лиля Николаевна</t>
  </si>
  <si>
    <t>Мергасова Татьяна Геннадьевна</t>
  </si>
  <si>
    <t>Симахина Наталья Витальевна</t>
  </si>
  <si>
    <t>Гончарова Светлана Анатольевна</t>
  </si>
  <si>
    <t>Солодянкина Виктория Валерьевна</t>
  </si>
  <si>
    <t>ГБОУ Гимназия № 1 имени А.С.Пушкина</t>
  </si>
  <si>
    <t>Кириллов Юрий Михайлович</t>
  </si>
  <si>
    <t>ГБОУ Средняя общеобразовательная школа № 45 с углубленным изучением испанского языка имени В.И. Соколова</t>
  </si>
  <si>
    <t>Филиппова Ольга Владимировна</t>
  </si>
  <si>
    <t>Бакланова Анна Борисовна</t>
  </si>
  <si>
    <t>Иванова Алла Сергеевна</t>
  </si>
  <si>
    <t>Киртока Евгений Русланович</t>
  </si>
  <si>
    <t>Журавлёва Елена Игоревна</t>
  </si>
  <si>
    <t>Шведова Оксана Анатольевна</t>
  </si>
  <si>
    <t>Курушина Ирина Алексеевна</t>
  </si>
  <si>
    <t>Пухтинов Александр Павлович</t>
  </si>
  <si>
    <t>Слюнкин Виктор Михайлович</t>
  </si>
  <si>
    <t>Ершенко Ольга Ивановна</t>
  </si>
  <si>
    <t>Кочинян Арарат Григорьевич</t>
  </si>
  <si>
    <t>Бондаренко Елена Виссарионовна</t>
  </si>
  <si>
    <t>ГБОУ Средняя общеобразовательная школа №25</t>
  </si>
  <si>
    <t>ГБОУ средняя общеобразовательная школа №33</t>
  </si>
  <si>
    <t>ГБОУ Средняя общеобразовательная школа  №12</t>
  </si>
  <si>
    <t>ГБОУ Средняя общеобразовательная школа №59</t>
  </si>
  <si>
    <t>ГБОУ Сердняя общеобразовательная школа №30 им. Героя Сов. Союза Г.А.Рубцова</t>
  </si>
  <si>
    <t>ГБОУ Средняя общеобразовательная школа № 3 с углубленным изучением английского языка" им. А.Невского</t>
  </si>
  <si>
    <t>ГБОУ Средняя общеобразовательная школа №22 имени Н.А. Острякова</t>
  </si>
  <si>
    <t>ГБОУ Средняя общеобразовательная школа №38 имени Н.В. Челнокова</t>
  </si>
  <si>
    <t>ГБОУ Средняя общеобразовательная школа №14 имени И.С. Пьянзина</t>
  </si>
  <si>
    <t>ГБОУ Средняя общеобразовательная школа № 45 с углубленным изучением испанского языка им. В.И.Соколова</t>
  </si>
  <si>
    <t>ГБОУ Средняя общеобразовательная школа № 60 имени Героя Советского Союза В.С. Пилипенко</t>
  </si>
  <si>
    <t>ГБОУ Средняя общеобразовательная школа № 43 с углубл. изучением англ. языка им. дважды Героя Сов. Союза В.Д. Лавриненкова</t>
  </si>
  <si>
    <t>ГБОУ Средняя общеобразовательная школа № 3 с углубленным изучением англ. языка имени А. Невского</t>
  </si>
  <si>
    <t>ГБОУ Средняя общеобразовательная школа № 43 с углубл. изучением англ. языка им. дважды Героя Сов. Союза В.Д. Лавриненкова»</t>
  </si>
  <si>
    <t>ГБОУ Средняя общеобразовательная школа № 39</t>
  </si>
  <si>
    <t>ГБОУ "Средняя общеобразовательная школа № 3 с углубленным изучением английского языка им.А.Невского"</t>
  </si>
  <si>
    <t>ГБОУ "Средняя общеобразовательная школа № 43 с углубл. изучением англ. языка им. дважды Героя Сов. Союза В.Д. Лавриненкова»</t>
  </si>
  <si>
    <t>ГБОУ "Средняя общеобразовательная школа № 45 с углубленным изучением испанского языка имени В.И. Соколова»</t>
  </si>
  <si>
    <t>ГБОУ "Средняя общеобразовательная школа №44 имени В.В. Ходырева"</t>
  </si>
  <si>
    <t>ГБОУ "Средняя общеобразовательная школа № 45 с углубленным изучением испанского языка им.В.И.Соколова"</t>
  </si>
  <si>
    <t>ГБОУ "Средняя общеобразовательная школа №14 имени И.С. Пьянзина"</t>
  </si>
  <si>
    <t>ГБОУ "Средняя общеобразовательная школа № 60 имени Героя Советского Союза В.С. Пилипенко"</t>
  </si>
  <si>
    <t>ГБОУ "Средняя общеобразовательная школа № 3 с углубленным изучением англ. Языка имени А. Невского"</t>
  </si>
  <si>
    <t>ГБОУ "Средняя общеобразовательная школа № 43 с углубл. изучением англ. языка им. дважды Героя Сов. Союза В.Д. Лавриненкова"</t>
  </si>
  <si>
    <t>ГБОУ "Средняя общеобразовательная школа №38 имени Н.В. Челнокова"</t>
  </si>
  <si>
    <t>ГБОУ"Средняя общеобразовательная школа №30 им. Героя Сов. Союза Г.А.Рубцова"</t>
  </si>
  <si>
    <t>ГБОУ "Средняя общеобразовательная школа №25"</t>
  </si>
  <si>
    <t>ГБОУ "Средняя общеобразовательная школа №30 им. Героя Сов. Союза Г.А.Рубцова"</t>
  </si>
  <si>
    <t>ГБОУ "Средняя общеобразовательная школа №33"</t>
  </si>
  <si>
    <t>ГБОУ "Средняя общеобразовательная школа №12"</t>
  </si>
  <si>
    <t>ГБОУ "Средняя общеобразовательная школа №59"</t>
  </si>
  <si>
    <t>ГБОУ "Средняя общеобразовательная школа № 45 с углубленным изучением испанского языка имени В.И. Соколова"</t>
  </si>
  <si>
    <t>ГБОУ "Средняя общеобразовательная школа №22 имени Н.А. Острякова"</t>
  </si>
  <si>
    <t>ГБОУ "Средняя общеобразовательная школа №36"</t>
  </si>
  <si>
    <t>ГБОУ "Средняя общеобразовательная школа №37"</t>
  </si>
  <si>
    <t>ГБОУ "Средняя общеобразовательная школа № 4 имени А.Н. Кесаева"</t>
  </si>
  <si>
    <t>ГБОУ "Средняя общеобразовательная школа №39"</t>
  </si>
  <si>
    <t>ГБОУ "Средняя общеобразовательная школа №44 имени В.В.Ходырева"</t>
  </si>
  <si>
    <t>ГБОУ "Средняя общеобразовательная школа №30 им. Героя Сов.Союза Г.А. Рубцова"</t>
  </si>
  <si>
    <t>ГБОУ "Средняя общеобразовательная школа № 3 с углубленным изучением англ. языка имени А. Невского"</t>
  </si>
  <si>
    <t>ГБОУ "Средняя общеобразовательная школа № 39"</t>
  </si>
  <si>
    <t>ГБОУ "Средняя общеобразовательная школа № 40"</t>
  </si>
  <si>
    <t>ГБОУ  «Средняя общеобразовательная школа №37»</t>
  </si>
  <si>
    <t>ГБОУ  «Средняя общеобразовательная школа № 29 имени М.Т. Калашникова»</t>
  </si>
  <si>
    <t>ГБОУ "Средняя общеобразовательная школа №58 с углубленным изучением общественно-экономических дисциплин имени Героя Советского Союза В.И. Колядина"</t>
  </si>
  <si>
    <t>ГБОУ  «Средняя общеобразовательная школа № 34 имени Александра Шостака»</t>
  </si>
  <si>
    <t>ГБОУ  «Средняя общеобразовательная школа № 61 имени Героя Советского Союза А.И. Маринеско»</t>
  </si>
  <si>
    <t>ГБОУ "Средняя общеобразовательная школа № 54 имени Ю.А. Гагарина"</t>
  </si>
  <si>
    <t>ГБОУ "Средняя общеобразовательная школа № 29 имени М.Т. Калашникова"</t>
  </si>
  <si>
    <t>ГБОУ  «Средняя общеобразовательная школа № 54 имени Ю.А. Гагарина»</t>
  </si>
  <si>
    <t>ГБОУ  «Средняя общеобразовательная школа № 23 имени Б.А. Кучера»</t>
  </si>
  <si>
    <t>ГБОУ  «Средняя общеобразовательная школа №15»</t>
  </si>
  <si>
    <t>ГБОУ «Средняя общеобразовательная школа №37»</t>
  </si>
  <si>
    <t>ГБОУ  «Средняя общеобразовательная школа №49»</t>
  </si>
  <si>
    <t>ГБОУ  "Средняя общеобразовательная школа №49"</t>
  </si>
  <si>
    <t>ГБОУ  «Гимназия № 24»</t>
  </si>
  <si>
    <t>ГБОУ «Средняя общеобразовательная школа № 58 с углубленным изучением общественно-экономических дисциплин имени Героя Советского Союза В.И. Колядина»</t>
  </si>
  <si>
    <t>ГБОУ «Средняя общеобразовательная школа № 32 имени Л.В. Бобковой»</t>
  </si>
  <si>
    <t>ГБОУ "Средняя общеобразовательная школа №15"</t>
  </si>
  <si>
    <t>ГБОУ  "Средняя общеобразовательная школа №58 с углубленным изучением общественно-экономических дисциплин имени Героя Советского Союза В.И. Колядина"</t>
  </si>
  <si>
    <t>ГБОУ "Средняя общеобразовательная школа № 32 имени Л.В. Бобковой"</t>
  </si>
  <si>
    <t>ГБОУ я «Гимназия № 24»</t>
  </si>
  <si>
    <t>ГБОУ "Средняя общеобразовательная школа №49"</t>
  </si>
  <si>
    <t>ГБОУ  «Средняя общеобразовательная школа № 58 с углубленным изучением общественно-экономических дисциплин имени Героя Советского Союза В.И. Колядина</t>
  </si>
  <si>
    <t>ГБОУ  «Средняя общеобразовательная школа № 32 имени Л.В. Бобковой»</t>
  </si>
  <si>
    <t>ГБОУ "Средняя общеобразовательная школа № 58 с углубленным изучением общественно-экономических дисциплин имени Героя Советского Союза В.И. Колядина"</t>
  </si>
  <si>
    <t>ГБОУ  "СОШ №58 с углубленным изучением общественно-экономических дисциплин имени Героя Советского Союза В.И. Колядина"</t>
  </si>
  <si>
    <t>ГБОУ  "Билингвальная гимназия № 2"</t>
  </si>
  <si>
    <t>ГБОУ "Средняя общеобразовательная школа № 23 имени Б.А. Кучера"</t>
  </si>
  <si>
    <t>ГБОУ "Билингвальная гимназия № 2"</t>
  </si>
  <si>
    <t>ГБОУ "Средняяобщеобразовательная школа №29" им. МТ. Калашникова</t>
  </si>
  <si>
    <t>ГБОУ "Средняя общеобразовательная школа № 61 имени Героя Советского Союза А.И. Маринеско"</t>
  </si>
  <si>
    <t>юноши 9-11 класс</t>
  </si>
  <si>
    <t>Призёр</t>
  </si>
  <si>
    <t>0</t>
  </si>
  <si>
    <t>Результаты II (муниципального) этапа всероссийской олимпиады школьников по предмету "Физическая культура" 2019-2020 учебный год г. Севастополь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</si>
</sst>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;[Red]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43434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5" fillId="0" borderId="0"/>
    <xf numFmtId="0" fontId="2" fillId="0" borderId="0"/>
  </cellStyleXfs>
  <cellXfs count="155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7" fillId="0" borderId="1" xfId="0" applyFont="1" applyBorder="1" applyAlignment="1">
      <alignment horizontal="left"/>
    </xf>
    <xf numFmtId="2" fontId="6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 applyProtection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/>
    </xf>
    <xf numFmtId="2" fontId="1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left"/>
    </xf>
    <xf numFmtId="0" fontId="8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/>
    <xf numFmtId="0" fontId="8" fillId="2" borderId="1" xfId="3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1" fillId="2" borderId="1" xfId="4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8" fillId="0" borderId="1" xfId="1" applyFont="1" applyBorder="1" applyAlignment="1">
      <alignment horizontal="left"/>
    </xf>
    <xf numFmtId="0" fontId="6" fillId="2" borderId="1" xfId="0" applyFont="1" applyFill="1" applyBorder="1" applyAlignment="1"/>
    <xf numFmtId="0" fontId="8" fillId="2" borderId="1" xfId="1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2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1" xfId="4" applyFont="1" applyFill="1" applyBorder="1" applyAlignment="1" applyProtection="1">
      <alignment horizontal="left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left"/>
    </xf>
    <xf numFmtId="0" fontId="6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 applyProtection="1">
      <alignment horizontal="left"/>
    </xf>
    <xf numFmtId="0" fontId="7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left" wrapText="1"/>
    </xf>
    <xf numFmtId="0" fontId="8" fillId="2" borderId="1" xfId="0" applyFont="1" applyFill="1" applyBorder="1"/>
    <xf numFmtId="2" fontId="6" fillId="2" borderId="1" xfId="0" applyNumberFormat="1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left"/>
    </xf>
    <xf numFmtId="0" fontId="8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/>
    <xf numFmtId="0" fontId="8" fillId="2" borderId="1" xfId="0" applyFont="1" applyFill="1" applyBorder="1" applyAlignment="1" applyProtection="1">
      <alignment horizontal="left"/>
    </xf>
    <xf numFmtId="164" fontId="6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top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8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1" fillId="0" borderId="1" xfId="4" applyFont="1" applyFill="1" applyBorder="1" applyAlignment="1" applyProtection="1">
      <alignment horizontal="left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2" fontId="6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6" fillId="0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2" fontId="6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5" xfId="1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="80" zoomScaleNormal="80" workbookViewId="0">
      <selection activeCell="P9" sqref="P9"/>
    </sheetView>
  </sheetViews>
  <sheetFormatPr defaultRowHeight="15" x14ac:dyDescent="0.25"/>
  <cols>
    <col min="1" max="1" width="9.140625" style="1"/>
    <col min="2" max="2" width="12.28515625" style="1" customWidth="1"/>
    <col min="3" max="3" width="15.7109375" style="1" bestFit="1" customWidth="1"/>
    <col min="4" max="4" width="12" style="1" bestFit="1" customWidth="1"/>
    <col min="5" max="5" width="17" style="1" bestFit="1" customWidth="1"/>
    <col min="6" max="6" width="5.42578125" style="1" customWidth="1"/>
    <col min="7" max="7" width="6.140625" style="1" customWidth="1"/>
    <col min="8" max="12" width="9.140625" style="1"/>
    <col min="13" max="13" width="13" style="1" customWidth="1"/>
    <col min="14" max="14" width="37.42578125" style="1" bestFit="1" customWidth="1"/>
    <col min="15" max="16384" width="9.140625" style="1"/>
  </cols>
  <sheetData>
    <row r="1" spans="1:14" ht="15.75" customHeight="1" x14ac:dyDescent="0.25">
      <c r="A1" s="135" t="s">
        <v>730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17.25" customHeight="1" x14ac:dyDescent="0.25">
      <c r="A2" s="134" t="s">
        <v>95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5" customHeight="1" x14ac:dyDescent="0.25">
      <c r="A3" s="136" t="s">
        <v>0</v>
      </c>
      <c r="B3" s="138" t="s">
        <v>1</v>
      </c>
      <c r="C3" s="140" t="s">
        <v>2</v>
      </c>
      <c r="D3" s="138" t="s">
        <v>3</v>
      </c>
      <c r="E3" s="138" t="s">
        <v>4</v>
      </c>
      <c r="F3" s="140" t="s">
        <v>5</v>
      </c>
      <c r="G3" s="140" t="s">
        <v>6</v>
      </c>
      <c r="H3" s="144" t="s">
        <v>7</v>
      </c>
      <c r="I3" s="145"/>
      <c r="J3" s="146"/>
      <c r="K3" s="140" t="s">
        <v>8</v>
      </c>
      <c r="L3" s="140" t="s">
        <v>9</v>
      </c>
      <c r="M3" s="142" t="s">
        <v>10</v>
      </c>
      <c r="N3" s="140" t="s">
        <v>11</v>
      </c>
    </row>
    <row r="4" spans="1:14" ht="15" customHeight="1" x14ac:dyDescent="0.25">
      <c r="A4" s="137"/>
      <c r="B4" s="139"/>
      <c r="C4" s="141"/>
      <c r="D4" s="139"/>
      <c r="E4" s="139"/>
      <c r="F4" s="141"/>
      <c r="G4" s="141"/>
      <c r="H4" s="2" t="s">
        <v>12</v>
      </c>
      <c r="I4" s="2" t="s">
        <v>13</v>
      </c>
      <c r="J4" s="2" t="s">
        <v>14</v>
      </c>
      <c r="K4" s="141"/>
      <c r="L4" s="141"/>
      <c r="M4" s="143"/>
      <c r="N4" s="141"/>
    </row>
    <row r="5" spans="1:14" ht="18" customHeight="1" x14ac:dyDescent="0.25">
      <c r="A5" s="3">
        <v>1</v>
      </c>
      <c r="B5" s="4" t="s">
        <v>589</v>
      </c>
      <c r="C5" s="4" t="s">
        <v>590</v>
      </c>
      <c r="D5" s="4" t="s">
        <v>125</v>
      </c>
      <c r="E5" s="4" t="s">
        <v>171</v>
      </c>
      <c r="F5" s="5">
        <v>8</v>
      </c>
      <c r="G5" s="6" t="s">
        <v>99</v>
      </c>
      <c r="H5" s="10">
        <v>9.1428571428571423</v>
      </c>
      <c r="I5" s="10">
        <v>40</v>
      </c>
      <c r="J5" s="10">
        <v>37.317570322054628</v>
      </c>
      <c r="K5" s="10"/>
      <c r="L5" s="10">
        <f>H5+I5+J5+K5</f>
        <v>86.46042746491176</v>
      </c>
      <c r="M5" s="11" t="s">
        <v>286</v>
      </c>
      <c r="N5" s="4" t="s">
        <v>591</v>
      </c>
    </row>
    <row r="6" spans="1:14" ht="15" customHeight="1" x14ac:dyDescent="0.25">
      <c r="A6" s="3">
        <v>2</v>
      </c>
      <c r="B6" s="11" t="s">
        <v>298</v>
      </c>
      <c r="C6" s="11" t="s">
        <v>451</v>
      </c>
      <c r="D6" s="11" t="s">
        <v>130</v>
      </c>
      <c r="E6" s="11" t="s">
        <v>171</v>
      </c>
      <c r="F6" s="5">
        <v>8</v>
      </c>
      <c r="G6" s="5" t="s">
        <v>99</v>
      </c>
      <c r="H6" s="23">
        <v>9.1428571428571423</v>
      </c>
      <c r="I6" s="23">
        <v>35.681818181818187</v>
      </c>
      <c r="J6" s="23">
        <v>40</v>
      </c>
      <c r="K6" s="33"/>
      <c r="L6" s="23">
        <f>SUM(H6:K6)</f>
        <v>84.824675324675326</v>
      </c>
      <c r="M6" s="11" t="s">
        <v>286</v>
      </c>
      <c r="N6" s="11" t="s">
        <v>300</v>
      </c>
    </row>
    <row r="7" spans="1:14" ht="15" customHeight="1" x14ac:dyDescent="0.25">
      <c r="A7" s="3">
        <v>3</v>
      </c>
      <c r="B7" s="15" t="s">
        <v>690</v>
      </c>
      <c r="C7" s="15" t="s">
        <v>247</v>
      </c>
      <c r="D7" s="15" t="s">
        <v>248</v>
      </c>
      <c r="E7" s="15" t="s">
        <v>17</v>
      </c>
      <c r="F7" s="16">
        <v>7</v>
      </c>
      <c r="G7" s="17" t="s">
        <v>99</v>
      </c>
      <c r="H7" s="18">
        <v>9.7142857142857135</v>
      </c>
      <c r="I7" s="18">
        <v>34.212935323383078</v>
      </c>
      <c r="J7" s="18">
        <v>40</v>
      </c>
      <c r="K7" s="69"/>
      <c r="L7" s="39">
        <v>83.927221037668801</v>
      </c>
      <c r="M7" s="11" t="s">
        <v>286</v>
      </c>
      <c r="N7" s="22" t="s">
        <v>631</v>
      </c>
    </row>
    <row r="8" spans="1:14" ht="15" customHeight="1" x14ac:dyDescent="0.25">
      <c r="A8" s="3">
        <v>4</v>
      </c>
      <c r="B8" s="4" t="s">
        <v>681</v>
      </c>
      <c r="C8" s="84" t="s">
        <v>96</v>
      </c>
      <c r="D8" s="84" t="s">
        <v>97</v>
      </c>
      <c r="E8" s="84" t="s">
        <v>98</v>
      </c>
      <c r="F8" s="5">
        <v>8</v>
      </c>
      <c r="G8" s="104" t="s">
        <v>99</v>
      </c>
      <c r="H8" s="10">
        <v>8.57</v>
      </c>
      <c r="I8" s="10">
        <v>40</v>
      </c>
      <c r="J8" s="10">
        <v>33.49</v>
      </c>
      <c r="K8" s="10"/>
      <c r="L8" s="10">
        <f>H8+I8+J8+K8</f>
        <v>82.06</v>
      </c>
      <c r="M8" s="24" t="s">
        <v>307</v>
      </c>
      <c r="N8" s="60" t="s">
        <v>23</v>
      </c>
    </row>
    <row r="9" spans="1:14" ht="15" customHeight="1" x14ac:dyDescent="0.25">
      <c r="A9" s="3">
        <v>5</v>
      </c>
      <c r="B9" s="11" t="s">
        <v>284</v>
      </c>
      <c r="C9" s="11" t="s">
        <v>452</v>
      </c>
      <c r="D9" s="11" t="s">
        <v>453</v>
      </c>
      <c r="E9" s="11" t="s">
        <v>384</v>
      </c>
      <c r="F9" s="5">
        <v>8</v>
      </c>
      <c r="G9" s="105" t="s">
        <v>99</v>
      </c>
      <c r="H9" s="23">
        <v>8.5714285714285712</v>
      </c>
      <c r="I9" s="23">
        <v>40</v>
      </c>
      <c r="J9" s="23">
        <v>33.453093812375251</v>
      </c>
      <c r="K9" s="33"/>
      <c r="L9" s="23">
        <f>SUM(H9:K9)</f>
        <v>82.024522383803827</v>
      </c>
      <c r="M9" s="11" t="s">
        <v>728</v>
      </c>
      <c r="N9" s="11" t="s">
        <v>297</v>
      </c>
    </row>
    <row r="10" spans="1:14" x14ac:dyDescent="0.25">
      <c r="A10" s="3">
        <v>6</v>
      </c>
      <c r="B10" s="11" t="s">
        <v>284</v>
      </c>
      <c r="C10" s="11" t="s">
        <v>454</v>
      </c>
      <c r="D10" s="11" t="s">
        <v>455</v>
      </c>
      <c r="E10" s="11" t="s">
        <v>165</v>
      </c>
      <c r="F10" s="5">
        <v>8</v>
      </c>
      <c r="G10" s="105" t="s">
        <v>99</v>
      </c>
      <c r="H10" s="23">
        <v>14.285714285714286</v>
      </c>
      <c r="I10" s="23">
        <v>33.642857142857146</v>
      </c>
      <c r="J10" s="23">
        <v>33.386454183266927</v>
      </c>
      <c r="K10" s="33"/>
      <c r="L10" s="23">
        <f>SUM(H10:K10)</f>
        <v>81.315025611838365</v>
      </c>
      <c r="M10" s="11" t="s">
        <v>728</v>
      </c>
      <c r="N10" s="11" t="s">
        <v>313</v>
      </c>
    </row>
    <row r="11" spans="1:14" x14ac:dyDescent="0.25">
      <c r="A11" s="3">
        <v>7</v>
      </c>
      <c r="B11" s="15" t="s">
        <v>640</v>
      </c>
      <c r="C11" s="15" t="s">
        <v>249</v>
      </c>
      <c r="D11" s="15" t="s">
        <v>170</v>
      </c>
      <c r="E11" s="15" t="s">
        <v>54</v>
      </c>
      <c r="F11" s="16">
        <v>8</v>
      </c>
      <c r="G11" s="106" t="s">
        <v>99</v>
      </c>
      <c r="H11" s="18">
        <v>10.857142857142858</v>
      </c>
      <c r="I11" s="18">
        <v>37.30093295725753</v>
      </c>
      <c r="J11" s="18">
        <v>32.52918287937743</v>
      </c>
      <c r="K11" s="39"/>
      <c r="L11" s="39">
        <v>80.687258693777821</v>
      </c>
      <c r="M11" s="11" t="s">
        <v>728</v>
      </c>
      <c r="N11" s="22" t="s">
        <v>634</v>
      </c>
    </row>
    <row r="12" spans="1:14" x14ac:dyDescent="0.25">
      <c r="A12" s="3">
        <v>8</v>
      </c>
      <c r="B12" s="4" t="s">
        <v>592</v>
      </c>
      <c r="C12" s="4" t="s">
        <v>593</v>
      </c>
      <c r="D12" s="4" t="s">
        <v>532</v>
      </c>
      <c r="E12" s="4" t="s">
        <v>165</v>
      </c>
      <c r="F12" s="5">
        <v>8</v>
      </c>
      <c r="G12" s="104" t="s">
        <v>99</v>
      </c>
      <c r="H12" s="10">
        <v>6.8571428571428568</v>
      </c>
      <c r="I12" s="10">
        <v>34.838418079096044</v>
      </c>
      <c r="J12" s="10">
        <v>38.494533221194281</v>
      </c>
      <c r="K12" s="10"/>
      <c r="L12" s="10">
        <f>H12+I12+J12+K12</f>
        <v>80.19009415743318</v>
      </c>
      <c r="M12" s="11" t="s">
        <v>728</v>
      </c>
      <c r="N12" s="4" t="s">
        <v>533</v>
      </c>
    </row>
    <row r="13" spans="1:14" ht="14.25" customHeight="1" x14ac:dyDescent="0.25">
      <c r="A13" s="3">
        <v>9</v>
      </c>
      <c r="B13" s="11" t="s">
        <v>301</v>
      </c>
      <c r="C13" s="11" t="s">
        <v>456</v>
      </c>
      <c r="D13" s="11" t="s">
        <v>39</v>
      </c>
      <c r="E13" s="11" t="s">
        <v>40</v>
      </c>
      <c r="F13" s="5">
        <v>8</v>
      </c>
      <c r="G13" s="105" t="s">
        <v>99</v>
      </c>
      <c r="H13" s="23">
        <v>7.4285714285714288</v>
      </c>
      <c r="I13" s="23">
        <v>33.404255319148938</v>
      </c>
      <c r="J13" s="23">
        <v>39.342723004694832</v>
      </c>
      <c r="K13" s="33"/>
      <c r="L13" s="23">
        <f>SUM(H13:K13)</f>
        <v>80.175549752415208</v>
      </c>
      <c r="M13" s="11" t="s">
        <v>728</v>
      </c>
      <c r="N13" s="11" t="s">
        <v>303</v>
      </c>
    </row>
    <row r="14" spans="1:14" x14ac:dyDescent="0.25">
      <c r="A14" s="3">
        <v>10</v>
      </c>
      <c r="B14" s="4" t="s">
        <v>487</v>
      </c>
      <c r="C14" s="4" t="s">
        <v>594</v>
      </c>
      <c r="D14" s="4" t="s">
        <v>520</v>
      </c>
      <c r="E14" s="4" t="s">
        <v>98</v>
      </c>
      <c r="F14" s="5">
        <v>8</v>
      </c>
      <c r="G14" s="104" t="s">
        <v>99</v>
      </c>
      <c r="H14" s="10">
        <v>8.5714285714285712</v>
      </c>
      <c r="I14" s="10">
        <v>30.394321766561514</v>
      </c>
      <c r="J14" s="10">
        <v>40</v>
      </c>
      <c r="K14" s="34"/>
      <c r="L14" s="10">
        <f>H14+I14+J14+K14</f>
        <v>78.965750337990087</v>
      </c>
      <c r="M14" s="11" t="s">
        <v>728</v>
      </c>
      <c r="N14" s="4" t="s">
        <v>595</v>
      </c>
    </row>
    <row r="15" spans="1:14" x14ac:dyDescent="0.25">
      <c r="A15" s="3">
        <v>11</v>
      </c>
      <c r="B15" s="4" t="s">
        <v>723</v>
      </c>
      <c r="C15" s="4" t="s">
        <v>596</v>
      </c>
      <c r="D15" s="4" t="s">
        <v>597</v>
      </c>
      <c r="E15" s="4" t="s">
        <v>44</v>
      </c>
      <c r="F15" s="5">
        <v>7</v>
      </c>
      <c r="G15" s="104" t="s">
        <v>99</v>
      </c>
      <c r="H15" s="7">
        <v>12.571428571428571</v>
      </c>
      <c r="I15" s="7">
        <v>34.767704104645915</v>
      </c>
      <c r="J15" s="7">
        <v>31.598205039696243</v>
      </c>
      <c r="K15" s="9"/>
      <c r="L15" s="10">
        <f>H15+I15+J15+K15</f>
        <v>78.937337715770724</v>
      </c>
      <c r="M15" s="11" t="s">
        <v>728</v>
      </c>
      <c r="N15" s="4" t="s">
        <v>513</v>
      </c>
    </row>
    <row r="16" spans="1:14" x14ac:dyDescent="0.25">
      <c r="A16" s="3">
        <v>12</v>
      </c>
      <c r="B16" s="11" t="s">
        <v>284</v>
      </c>
      <c r="C16" s="11" t="s">
        <v>457</v>
      </c>
      <c r="D16" s="11" t="s">
        <v>184</v>
      </c>
      <c r="E16" s="11" t="s">
        <v>458</v>
      </c>
      <c r="F16" s="5">
        <v>7</v>
      </c>
      <c r="G16" s="105" t="s">
        <v>99</v>
      </c>
      <c r="H16" s="23">
        <v>10.285714285714286</v>
      </c>
      <c r="I16" s="23">
        <v>35.280898876404493</v>
      </c>
      <c r="J16" s="23">
        <v>31.385767790262172</v>
      </c>
      <c r="K16" s="33"/>
      <c r="L16" s="23">
        <f>SUM(H16:K16)</f>
        <v>76.952380952380949</v>
      </c>
      <c r="M16" s="11" t="s">
        <v>728</v>
      </c>
      <c r="N16" s="11" t="s">
        <v>287</v>
      </c>
    </row>
    <row r="17" spans="1:14" x14ac:dyDescent="0.25">
      <c r="A17" s="3">
        <v>13</v>
      </c>
      <c r="B17" s="4" t="s">
        <v>702</v>
      </c>
      <c r="C17" s="4" t="s">
        <v>598</v>
      </c>
      <c r="D17" s="4" t="s">
        <v>16</v>
      </c>
      <c r="E17" s="4" t="s">
        <v>101</v>
      </c>
      <c r="F17" s="5">
        <v>8</v>
      </c>
      <c r="G17" s="6" t="s">
        <v>99</v>
      </c>
      <c r="H17" s="7">
        <v>8</v>
      </c>
      <c r="I17" s="7">
        <v>31.124570967090648</v>
      </c>
      <c r="J17" s="7">
        <v>36.318190835151761</v>
      </c>
      <c r="K17" s="9"/>
      <c r="L17" s="10">
        <f>H17+I17+J17+K17</f>
        <v>75.442761802242416</v>
      </c>
      <c r="M17" s="11" t="s">
        <v>307</v>
      </c>
      <c r="N17" s="4" t="s">
        <v>578</v>
      </c>
    </row>
    <row r="18" spans="1:14" x14ac:dyDescent="0.25">
      <c r="A18" s="3">
        <v>14</v>
      </c>
      <c r="B18" s="11" t="s">
        <v>359</v>
      </c>
      <c r="C18" s="11" t="s">
        <v>459</v>
      </c>
      <c r="D18" s="11" t="s">
        <v>36</v>
      </c>
      <c r="E18" s="11" t="s">
        <v>460</v>
      </c>
      <c r="F18" s="5">
        <v>8</v>
      </c>
      <c r="G18" s="5" t="s">
        <v>99</v>
      </c>
      <c r="H18" s="23">
        <v>8.5714285714285712</v>
      </c>
      <c r="I18" s="23">
        <v>32.315608919382505</v>
      </c>
      <c r="J18" s="23">
        <v>34.274028629856851</v>
      </c>
      <c r="K18" s="33"/>
      <c r="L18" s="23">
        <f>SUM(H18:K18)</f>
        <v>75.161066120667925</v>
      </c>
      <c r="M18" s="11" t="s">
        <v>307</v>
      </c>
      <c r="N18" s="11" t="s">
        <v>361</v>
      </c>
    </row>
    <row r="19" spans="1:14" x14ac:dyDescent="0.25">
      <c r="A19" s="3">
        <v>15</v>
      </c>
      <c r="B19" s="4" t="s">
        <v>688</v>
      </c>
      <c r="C19" s="44" t="s">
        <v>100</v>
      </c>
      <c r="D19" s="44" t="s">
        <v>25</v>
      </c>
      <c r="E19" s="44" t="s">
        <v>101</v>
      </c>
      <c r="F19" s="5">
        <v>8</v>
      </c>
      <c r="G19" s="6" t="s">
        <v>99</v>
      </c>
      <c r="H19" s="10">
        <v>9.7100000000000009</v>
      </c>
      <c r="I19" s="13">
        <v>25.23</v>
      </c>
      <c r="J19" s="13">
        <v>40</v>
      </c>
      <c r="K19" s="13"/>
      <c r="L19" s="10">
        <f>H19+I19+J19+K19</f>
        <v>74.94</v>
      </c>
      <c r="M19" s="11" t="s">
        <v>307</v>
      </c>
      <c r="N19" s="14" t="s">
        <v>102</v>
      </c>
    </row>
    <row r="20" spans="1:14" x14ac:dyDescent="0.25">
      <c r="A20" s="3">
        <v>16</v>
      </c>
      <c r="B20" s="11" t="s">
        <v>368</v>
      </c>
      <c r="C20" s="11" t="s">
        <v>461</v>
      </c>
      <c r="D20" s="11" t="s">
        <v>33</v>
      </c>
      <c r="E20" s="11" t="s">
        <v>54</v>
      </c>
      <c r="F20" s="5">
        <v>8</v>
      </c>
      <c r="G20" s="5" t="s">
        <v>99</v>
      </c>
      <c r="H20" s="23">
        <v>9.1428571428571423</v>
      </c>
      <c r="I20" s="23">
        <v>32.822299651567945</v>
      </c>
      <c r="J20" s="23">
        <v>32.670565302144254</v>
      </c>
      <c r="K20" s="33"/>
      <c r="L20" s="23">
        <f>SUM(H20:K20)</f>
        <v>74.635722096569339</v>
      </c>
      <c r="M20" s="11" t="s">
        <v>307</v>
      </c>
      <c r="N20" s="11" t="s">
        <v>308</v>
      </c>
    </row>
    <row r="21" spans="1:14" x14ac:dyDescent="0.25">
      <c r="A21" s="3">
        <v>17</v>
      </c>
      <c r="B21" s="11" t="s">
        <v>368</v>
      </c>
      <c r="C21" s="11" t="s">
        <v>462</v>
      </c>
      <c r="D21" s="11" t="s">
        <v>29</v>
      </c>
      <c r="E21" s="11" t="s">
        <v>171</v>
      </c>
      <c r="F21" s="5">
        <v>7</v>
      </c>
      <c r="G21" s="5" t="s">
        <v>99</v>
      </c>
      <c r="H21" s="23">
        <v>8.5714285714285712</v>
      </c>
      <c r="I21" s="23">
        <v>33.523131672597863</v>
      </c>
      <c r="J21" s="23">
        <v>31.742424242424246</v>
      </c>
      <c r="K21" s="33"/>
      <c r="L21" s="23">
        <f>SUM(H21:K21)</f>
        <v>73.836984486450675</v>
      </c>
      <c r="M21" s="11" t="s">
        <v>307</v>
      </c>
      <c r="N21" s="11" t="s">
        <v>370</v>
      </c>
    </row>
    <row r="22" spans="1:14" x14ac:dyDescent="0.25">
      <c r="A22" s="3">
        <v>18</v>
      </c>
      <c r="B22" s="107" t="s">
        <v>432</v>
      </c>
      <c r="C22" s="11" t="s">
        <v>463</v>
      </c>
      <c r="D22" s="11" t="s">
        <v>357</v>
      </c>
      <c r="E22" s="11" t="s">
        <v>178</v>
      </c>
      <c r="F22" s="5">
        <v>7</v>
      </c>
      <c r="G22" s="5" t="s">
        <v>99</v>
      </c>
      <c r="H22" s="23">
        <v>8.5714285714285712</v>
      </c>
      <c r="I22" s="23">
        <v>39.414225941422593</v>
      </c>
      <c r="J22" s="23">
        <v>25.705521472392636</v>
      </c>
      <c r="K22" s="33"/>
      <c r="L22" s="23">
        <f>SUM(H22:K22)</f>
        <v>73.691175985243802</v>
      </c>
      <c r="M22" s="11" t="s">
        <v>307</v>
      </c>
      <c r="N22" s="11" t="s">
        <v>464</v>
      </c>
    </row>
    <row r="23" spans="1:14" x14ac:dyDescent="0.25">
      <c r="A23" s="3">
        <v>19</v>
      </c>
      <c r="B23" s="15" t="s">
        <v>690</v>
      </c>
      <c r="C23" s="15" t="s">
        <v>250</v>
      </c>
      <c r="D23" s="15" t="s">
        <v>251</v>
      </c>
      <c r="E23" s="15" t="s">
        <v>165</v>
      </c>
      <c r="F23" s="16">
        <v>7</v>
      </c>
      <c r="G23" s="17" t="s">
        <v>99</v>
      </c>
      <c r="H23" s="18">
        <v>8</v>
      </c>
      <c r="I23" s="18">
        <v>34.766430738119304</v>
      </c>
      <c r="J23" s="18">
        <v>30.455373406193079</v>
      </c>
      <c r="K23" s="39"/>
      <c r="L23" s="39">
        <v>73.221804144312387</v>
      </c>
      <c r="M23" s="40" t="s">
        <v>728</v>
      </c>
      <c r="N23" s="22" t="s">
        <v>631</v>
      </c>
    </row>
    <row r="24" spans="1:14" x14ac:dyDescent="0.25">
      <c r="A24" s="3">
        <v>20</v>
      </c>
      <c r="B24" s="15" t="s">
        <v>691</v>
      </c>
      <c r="C24" s="15" t="s">
        <v>252</v>
      </c>
      <c r="D24" s="15" t="s">
        <v>142</v>
      </c>
      <c r="E24" s="15" t="s">
        <v>22</v>
      </c>
      <c r="F24" s="16">
        <v>8</v>
      </c>
      <c r="G24" s="17" t="s">
        <v>99</v>
      </c>
      <c r="H24" s="18">
        <v>6.8571428571428568</v>
      </c>
      <c r="I24" s="18">
        <v>40</v>
      </c>
      <c r="J24" s="18">
        <v>26.309992132179389</v>
      </c>
      <c r="K24" s="39"/>
      <c r="L24" s="39">
        <v>73.16713498932225</v>
      </c>
      <c r="M24" s="11" t="s">
        <v>307</v>
      </c>
      <c r="N24" s="22" t="s">
        <v>639</v>
      </c>
    </row>
    <row r="25" spans="1:14" x14ac:dyDescent="0.25">
      <c r="A25" s="3">
        <v>21</v>
      </c>
      <c r="B25" s="4" t="s">
        <v>487</v>
      </c>
      <c r="C25" s="4" t="s">
        <v>599</v>
      </c>
      <c r="D25" s="4" t="s">
        <v>600</v>
      </c>
      <c r="E25" s="4" t="s">
        <v>601</v>
      </c>
      <c r="F25" s="5">
        <v>8</v>
      </c>
      <c r="G25" s="6" t="s">
        <v>99</v>
      </c>
      <c r="H25" s="10">
        <v>9.1428571428571423</v>
      </c>
      <c r="I25" s="13">
        <v>27.212709620476609</v>
      </c>
      <c r="J25" s="13">
        <v>36.674679487179489</v>
      </c>
      <c r="K25" s="13"/>
      <c r="L25" s="10">
        <f>H25+I25+J25+K25</f>
        <v>73.030246250513244</v>
      </c>
      <c r="M25" s="11" t="s">
        <v>307</v>
      </c>
      <c r="N25" s="4" t="s">
        <v>595</v>
      </c>
    </row>
    <row r="26" spans="1:14" x14ac:dyDescent="0.25">
      <c r="A26" s="3">
        <v>22</v>
      </c>
      <c r="B26" s="11" t="s">
        <v>284</v>
      </c>
      <c r="C26" s="11" t="s">
        <v>465</v>
      </c>
      <c r="D26" s="11" t="s">
        <v>466</v>
      </c>
      <c r="E26" s="11" t="s">
        <v>185</v>
      </c>
      <c r="F26" s="5">
        <v>7</v>
      </c>
      <c r="G26" s="5" t="s">
        <v>99</v>
      </c>
      <c r="H26" s="23">
        <v>8.5714285714285712</v>
      </c>
      <c r="I26" s="23">
        <v>29.300155520995336</v>
      </c>
      <c r="J26" s="23">
        <v>35.062761506276154</v>
      </c>
      <c r="K26" s="33"/>
      <c r="L26" s="23">
        <f>SUM(H26:K26)</f>
        <v>72.934345598700062</v>
      </c>
      <c r="M26" s="11" t="s">
        <v>307</v>
      </c>
      <c r="N26" s="11" t="s">
        <v>287</v>
      </c>
    </row>
    <row r="27" spans="1:14" x14ac:dyDescent="0.25">
      <c r="A27" s="3">
        <v>23</v>
      </c>
      <c r="B27" s="12" t="s">
        <v>703</v>
      </c>
      <c r="C27" s="12" t="s">
        <v>602</v>
      </c>
      <c r="D27" s="12" t="s">
        <v>520</v>
      </c>
      <c r="E27" s="12" t="s">
        <v>165</v>
      </c>
      <c r="F27" s="5">
        <v>8</v>
      </c>
      <c r="G27" s="108" t="s">
        <v>99</v>
      </c>
      <c r="H27" s="10">
        <v>6.8571428571428568</v>
      </c>
      <c r="I27" s="13">
        <v>30.215601724813794</v>
      </c>
      <c r="J27" s="13">
        <v>35.549514563106797</v>
      </c>
      <c r="K27" s="13"/>
      <c r="L27" s="10">
        <f>H27+I27+J27+K27</f>
        <v>72.622259145063452</v>
      </c>
      <c r="M27" s="11" t="s">
        <v>307</v>
      </c>
      <c r="N27" s="12" t="s">
        <v>556</v>
      </c>
    </row>
    <row r="28" spans="1:14" x14ac:dyDescent="0.25">
      <c r="A28" s="3">
        <v>24</v>
      </c>
      <c r="B28" s="4" t="s">
        <v>724</v>
      </c>
      <c r="C28" s="4" t="s">
        <v>603</v>
      </c>
      <c r="D28" s="4" t="s">
        <v>604</v>
      </c>
      <c r="E28" s="4" t="s">
        <v>161</v>
      </c>
      <c r="F28" s="63">
        <v>7</v>
      </c>
      <c r="G28" s="6" t="s">
        <v>99</v>
      </c>
      <c r="H28" s="13">
        <v>8.5714285714285712</v>
      </c>
      <c r="I28" s="13">
        <v>30.986934673366832</v>
      </c>
      <c r="J28" s="13">
        <v>32.804156961118082</v>
      </c>
      <c r="K28" s="13"/>
      <c r="L28" s="10">
        <f>H28+I28+J28+K28</f>
        <v>72.362520205913484</v>
      </c>
      <c r="M28" s="11" t="s">
        <v>307</v>
      </c>
      <c r="N28" s="4" t="s">
        <v>605</v>
      </c>
    </row>
    <row r="29" spans="1:14" x14ac:dyDescent="0.25">
      <c r="A29" s="3">
        <v>25</v>
      </c>
      <c r="B29" s="11" t="s">
        <v>467</v>
      </c>
      <c r="C29" s="11" t="s">
        <v>468</v>
      </c>
      <c r="D29" s="11" t="s">
        <v>125</v>
      </c>
      <c r="E29" s="11" t="s">
        <v>54</v>
      </c>
      <c r="F29" s="5">
        <v>7</v>
      </c>
      <c r="G29" s="5" t="s">
        <v>99</v>
      </c>
      <c r="H29" s="7">
        <v>7.4285714285714288</v>
      </c>
      <c r="I29" s="7">
        <v>30.095846645367413</v>
      </c>
      <c r="J29" s="7">
        <v>34.699792960662528</v>
      </c>
      <c r="K29" s="9"/>
      <c r="L29" s="23">
        <f>SUM(H29:K29)</f>
        <v>72.224211034601367</v>
      </c>
      <c r="M29" s="11" t="s">
        <v>307</v>
      </c>
      <c r="N29" s="11" t="s">
        <v>326</v>
      </c>
    </row>
    <row r="30" spans="1:14" x14ac:dyDescent="0.25">
      <c r="A30" s="3">
        <v>26</v>
      </c>
      <c r="B30" s="4" t="s">
        <v>487</v>
      </c>
      <c r="C30" s="4" t="s">
        <v>606</v>
      </c>
      <c r="D30" s="4" t="s">
        <v>36</v>
      </c>
      <c r="E30" s="4" t="s">
        <v>607</v>
      </c>
      <c r="F30" s="5">
        <v>8</v>
      </c>
      <c r="G30" s="6" t="s">
        <v>99</v>
      </c>
      <c r="H30" s="10">
        <v>9.1428571428571423</v>
      </c>
      <c r="I30" s="10">
        <v>27.681810019752199</v>
      </c>
      <c r="J30" s="10">
        <v>33.208779249047709</v>
      </c>
      <c r="K30" s="10"/>
      <c r="L30" s="10">
        <f>H30+I30+J30+K30</f>
        <v>70.033446411657053</v>
      </c>
      <c r="M30" s="11" t="s">
        <v>307</v>
      </c>
      <c r="N30" s="4" t="s">
        <v>595</v>
      </c>
    </row>
    <row r="31" spans="1:14" x14ac:dyDescent="0.25">
      <c r="A31" s="3">
        <v>27</v>
      </c>
      <c r="B31" s="4" t="s">
        <v>689</v>
      </c>
      <c r="C31" s="4" t="s">
        <v>608</v>
      </c>
      <c r="D31" s="4" t="s">
        <v>21</v>
      </c>
      <c r="E31" s="4" t="s">
        <v>30</v>
      </c>
      <c r="F31" s="5">
        <v>7</v>
      </c>
      <c r="G31" s="6" t="s">
        <v>99</v>
      </c>
      <c r="H31" s="10">
        <v>6.2857142857142856</v>
      </c>
      <c r="I31" s="10">
        <v>29.939794134783451</v>
      </c>
      <c r="J31" s="10">
        <v>33.586497890295362</v>
      </c>
      <c r="K31" s="10"/>
      <c r="L31" s="10">
        <f>H31+I31+J31+K31</f>
        <v>69.812006310793095</v>
      </c>
      <c r="M31" s="11" t="s">
        <v>307</v>
      </c>
      <c r="N31" s="4" t="s">
        <v>576</v>
      </c>
    </row>
    <row r="32" spans="1:14" x14ac:dyDescent="0.25">
      <c r="A32" s="3">
        <v>28</v>
      </c>
      <c r="B32" s="11" t="s">
        <v>469</v>
      </c>
      <c r="C32" s="11" t="s">
        <v>470</v>
      </c>
      <c r="D32" s="11" t="s">
        <v>150</v>
      </c>
      <c r="E32" s="11" t="s">
        <v>101</v>
      </c>
      <c r="F32" s="5">
        <v>7</v>
      </c>
      <c r="G32" s="5" t="s">
        <v>99</v>
      </c>
      <c r="H32" s="23">
        <v>8.5714285714285712</v>
      </c>
      <c r="I32" s="23">
        <v>38.137651821862349</v>
      </c>
      <c r="J32" s="23">
        <v>22.618083670715251</v>
      </c>
      <c r="K32" s="33"/>
      <c r="L32" s="23">
        <f>SUM(H32:K32)</f>
        <v>69.327164064006169</v>
      </c>
      <c r="M32" s="11" t="s">
        <v>307</v>
      </c>
      <c r="N32" s="11" t="s">
        <v>330</v>
      </c>
    </row>
    <row r="33" spans="1:14" x14ac:dyDescent="0.25">
      <c r="A33" s="3">
        <v>29</v>
      </c>
      <c r="B33" s="4" t="s">
        <v>487</v>
      </c>
      <c r="C33" s="4" t="s">
        <v>609</v>
      </c>
      <c r="D33" s="4" t="s">
        <v>137</v>
      </c>
      <c r="E33" s="4" t="s">
        <v>101</v>
      </c>
      <c r="F33" s="5">
        <v>7</v>
      </c>
      <c r="G33" s="6" t="s">
        <v>99</v>
      </c>
      <c r="H33" s="10">
        <v>7.4285714285714288</v>
      </c>
      <c r="I33" s="13">
        <v>28.28623853211009</v>
      </c>
      <c r="J33" s="13">
        <v>32.874842880229849</v>
      </c>
      <c r="K33" s="13"/>
      <c r="L33" s="10">
        <f>H33+I33+J33+K33</f>
        <v>68.58965284091137</v>
      </c>
      <c r="M33" s="11" t="s">
        <v>307</v>
      </c>
      <c r="N33" s="4" t="s">
        <v>610</v>
      </c>
    </row>
    <row r="34" spans="1:14" x14ac:dyDescent="0.25">
      <c r="A34" s="3">
        <v>30</v>
      </c>
      <c r="B34" s="94" t="s">
        <v>725</v>
      </c>
      <c r="C34" s="46" t="s">
        <v>611</v>
      </c>
      <c r="D34" s="46" t="s">
        <v>53</v>
      </c>
      <c r="E34" s="46" t="s">
        <v>54</v>
      </c>
      <c r="F34" s="5">
        <v>8</v>
      </c>
      <c r="G34" s="6" t="s">
        <v>99</v>
      </c>
      <c r="H34" s="7">
        <v>7.4285714285714288</v>
      </c>
      <c r="I34" s="7">
        <v>30.138807429130008</v>
      </c>
      <c r="J34" s="7">
        <v>30.904794058068873</v>
      </c>
      <c r="K34" s="9"/>
      <c r="L34" s="10">
        <f>H34+I34+J34+K34</f>
        <v>68.472172915770301</v>
      </c>
      <c r="M34" s="11" t="s">
        <v>307</v>
      </c>
      <c r="N34" s="92" t="s">
        <v>556</v>
      </c>
    </row>
    <row r="35" spans="1:14" x14ac:dyDescent="0.25">
      <c r="A35" s="3">
        <v>31</v>
      </c>
      <c r="B35" s="11" t="s">
        <v>340</v>
      </c>
      <c r="C35" s="11" t="s">
        <v>471</v>
      </c>
      <c r="D35" s="11" t="s">
        <v>251</v>
      </c>
      <c r="E35" s="11" t="s">
        <v>44</v>
      </c>
      <c r="F35" s="5">
        <v>8</v>
      </c>
      <c r="G35" s="5" t="s">
        <v>99</v>
      </c>
      <c r="H35" s="23">
        <v>8</v>
      </c>
      <c r="I35" s="23">
        <v>33.642857142857146</v>
      </c>
      <c r="J35" s="23">
        <v>26.393700787401574</v>
      </c>
      <c r="K35" s="33"/>
      <c r="L35" s="23">
        <f>SUM(H35:K35)</f>
        <v>68.036557930258724</v>
      </c>
      <c r="M35" s="11" t="s">
        <v>307</v>
      </c>
      <c r="N35" s="11" t="s">
        <v>344</v>
      </c>
    </row>
    <row r="36" spans="1:14" x14ac:dyDescent="0.25">
      <c r="A36" s="3">
        <v>32</v>
      </c>
      <c r="B36" s="4" t="s">
        <v>689</v>
      </c>
      <c r="C36" s="4" t="s">
        <v>103</v>
      </c>
      <c r="D36" s="4" t="s">
        <v>29</v>
      </c>
      <c r="E36" s="4" t="s">
        <v>101</v>
      </c>
      <c r="F36" s="5">
        <v>8</v>
      </c>
      <c r="G36" s="6" t="s">
        <v>99</v>
      </c>
      <c r="H36" s="10">
        <v>7.43</v>
      </c>
      <c r="I36" s="10">
        <v>23.9</v>
      </c>
      <c r="J36" s="10">
        <v>36.44</v>
      </c>
      <c r="K36" s="34"/>
      <c r="L36" s="10">
        <f>H36+I36+J36+K36</f>
        <v>67.77</v>
      </c>
      <c r="M36" s="11" t="s">
        <v>307</v>
      </c>
      <c r="N36" s="4" t="s">
        <v>102</v>
      </c>
    </row>
    <row r="37" spans="1:14" x14ac:dyDescent="0.25">
      <c r="A37" s="3">
        <v>33</v>
      </c>
      <c r="B37" s="11" t="s">
        <v>301</v>
      </c>
      <c r="C37" s="11" t="s">
        <v>472</v>
      </c>
      <c r="D37" s="11" t="s">
        <v>140</v>
      </c>
      <c r="E37" s="11" t="s">
        <v>17</v>
      </c>
      <c r="F37" s="5">
        <v>8</v>
      </c>
      <c r="G37" s="5" t="s">
        <v>99</v>
      </c>
      <c r="H37" s="23">
        <v>7.4285714285714288</v>
      </c>
      <c r="I37" s="23">
        <v>27.543859649122805</v>
      </c>
      <c r="J37" s="23">
        <v>32.670565302144254</v>
      </c>
      <c r="K37" s="33"/>
      <c r="L37" s="23">
        <f>SUM(H37:K37)</f>
        <v>67.642996379838479</v>
      </c>
      <c r="M37" s="11" t="s">
        <v>307</v>
      </c>
      <c r="N37" s="11" t="s">
        <v>303</v>
      </c>
    </row>
    <row r="38" spans="1:14" x14ac:dyDescent="0.25">
      <c r="A38" s="3">
        <v>34</v>
      </c>
      <c r="B38" s="79" t="s">
        <v>682</v>
      </c>
      <c r="C38" s="12" t="s">
        <v>104</v>
      </c>
      <c r="D38" s="12" t="s">
        <v>16</v>
      </c>
      <c r="E38" s="12" t="s">
        <v>105</v>
      </c>
      <c r="F38" s="5">
        <v>7</v>
      </c>
      <c r="G38" s="6" t="s">
        <v>99</v>
      </c>
      <c r="H38" s="10">
        <v>8</v>
      </c>
      <c r="I38" s="10">
        <v>29.33</v>
      </c>
      <c r="J38" s="10">
        <v>29.76</v>
      </c>
      <c r="K38" s="10"/>
      <c r="L38" s="10">
        <f>H38+I38+J38+K38</f>
        <v>67.09</v>
      </c>
      <c r="M38" s="11" t="s">
        <v>307</v>
      </c>
      <c r="N38" s="4" t="s">
        <v>81</v>
      </c>
    </row>
    <row r="39" spans="1:14" x14ac:dyDescent="0.25">
      <c r="A39" s="3">
        <v>35</v>
      </c>
      <c r="B39" s="4" t="s">
        <v>726</v>
      </c>
      <c r="C39" s="4" t="s">
        <v>612</v>
      </c>
      <c r="D39" s="4" t="s">
        <v>16</v>
      </c>
      <c r="E39" s="4" t="s">
        <v>126</v>
      </c>
      <c r="F39" s="5">
        <v>8</v>
      </c>
      <c r="G39" s="6" t="s">
        <v>99</v>
      </c>
      <c r="H39" s="10">
        <v>10.285714285714286</v>
      </c>
      <c r="I39" s="10">
        <v>29.169347209082307</v>
      </c>
      <c r="J39" s="10">
        <v>26.959210720070686</v>
      </c>
      <c r="K39" s="10"/>
      <c r="L39" s="10">
        <f>H39+I39+J39+K39</f>
        <v>66.414272214867282</v>
      </c>
      <c r="M39" s="11" t="s">
        <v>307</v>
      </c>
      <c r="N39" s="4" t="s">
        <v>563</v>
      </c>
    </row>
    <row r="40" spans="1:14" x14ac:dyDescent="0.25">
      <c r="A40" s="3">
        <v>36</v>
      </c>
      <c r="B40" s="11" t="s">
        <v>473</v>
      </c>
      <c r="C40" s="11" t="s">
        <v>474</v>
      </c>
      <c r="D40" s="11" t="s">
        <v>475</v>
      </c>
      <c r="E40" s="11" t="s">
        <v>476</v>
      </c>
      <c r="F40" s="5">
        <v>7</v>
      </c>
      <c r="G40" s="5" t="s">
        <v>99</v>
      </c>
      <c r="H40" s="23">
        <v>8.5714285714285712</v>
      </c>
      <c r="I40" s="23">
        <v>21.78034682080925</v>
      </c>
      <c r="J40" s="23">
        <v>30.922509225092249</v>
      </c>
      <c r="K40" s="33"/>
      <c r="L40" s="23">
        <f>SUM(H40:K40)</f>
        <v>61.274284617330068</v>
      </c>
      <c r="M40" s="11" t="s">
        <v>307</v>
      </c>
      <c r="N40" s="11" t="s">
        <v>399</v>
      </c>
    </row>
    <row r="41" spans="1:14" x14ac:dyDescent="0.25">
      <c r="A41" s="3">
        <v>37</v>
      </c>
      <c r="B41" s="15" t="s">
        <v>134</v>
      </c>
      <c r="C41" s="15" t="s">
        <v>253</v>
      </c>
      <c r="D41" s="15" t="s">
        <v>25</v>
      </c>
      <c r="E41" s="15" t="s">
        <v>161</v>
      </c>
      <c r="F41" s="16">
        <v>8</v>
      </c>
      <c r="G41" s="17" t="s">
        <v>99</v>
      </c>
      <c r="H41" s="18">
        <v>10.857142857142858</v>
      </c>
      <c r="I41" s="18">
        <v>15.220894200973881</v>
      </c>
      <c r="J41" s="18">
        <v>35.045063927897715</v>
      </c>
      <c r="K41" s="39"/>
      <c r="L41" s="39">
        <v>61.123100986014457</v>
      </c>
      <c r="M41" s="11" t="s">
        <v>307</v>
      </c>
      <c r="N41" s="22" t="s">
        <v>633</v>
      </c>
    </row>
    <row r="42" spans="1:14" x14ac:dyDescent="0.25">
      <c r="A42" s="3">
        <v>38</v>
      </c>
      <c r="B42" s="15" t="s">
        <v>134</v>
      </c>
      <c r="C42" s="15" t="s">
        <v>254</v>
      </c>
      <c r="D42" s="15" t="s">
        <v>25</v>
      </c>
      <c r="E42" s="15" t="s">
        <v>178</v>
      </c>
      <c r="F42" s="16">
        <v>8</v>
      </c>
      <c r="G42" s="17" t="s">
        <v>99</v>
      </c>
      <c r="H42" s="18">
        <v>9.1428571428571423</v>
      </c>
      <c r="I42" s="18">
        <v>15.124483152986715</v>
      </c>
      <c r="J42" s="18">
        <v>34.41037250463058</v>
      </c>
      <c r="K42" s="39"/>
      <c r="L42" s="39">
        <v>58.677712800474438</v>
      </c>
      <c r="M42" s="11" t="s">
        <v>307</v>
      </c>
      <c r="N42" s="22" t="s">
        <v>633</v>
      </c>
    </row>
    <row r="43" spans="1:14" x14ac:dyDescent="0.25">
      <c r="A43" s="3">
        <v>39</v>
      </c>
      <c r="B43" s="11" t="s">
        <v>373</v>
      </c>
      <c r="C43" s="11" t="s">
        <v>477</v>
      </c>
      <c r="D43" s="11" t="s">
        <v>260</v>
      </c>
      <c r="E43" s="11" t="s">
        <v>101</v>
      </c>
      <c r="F43" s="5">
        <v>7</v>
      </c>
      <c r="G43" s="5" t="s">
        <v>99</v>
      </c>
      <c r="H43" s="7">
        <v>7.4285714285714288</v>
      </c>
      <c r="I43" s="7">
        <v>23.969465648854964</v>
      </c>
      <c r="J43" s="7">
        <v>22.316910785619175</v>
      </c>
      <c r="K43" s="9"/>
      <c r="L43" s="23">
        <f>SUM(H43:K43)</f>
        <v>53.714947863045566</v>
      </c>
      <c r="M43" s="11" t="s">
        <v>307</v>
      </c>
      <c r="N43" s="11" t="s">
        <v>478</v>
      </c>
    </row>
    <row r="44" spans="1:14" x14ac:dyDescent="0.25">
      <c r="A44" s="3">
        <v>40</v>
      </c>
      <c r="B44" s="15" t="s">
        <v>673</v>
      </c>
      <c r="C44" s="15" t="s">
        <v>255</v>
      </c>
      <c r="D44" s="15" t="s">
        <v>36</v>
      </c>
      <c r="E44" s="15" t="s">
        <v>256</v>
      </c>
      <c r="F44" s="16">
        <v>8</v>
      </c>
      <c r="G44" s="17" t="s">
        <v>99</v>
      </c>
      <c r="H44" s="18">
        <v>7.4285714285714288</v>
      </c>
      <c r="I44" s="18">
        <v>10.442811152280871</v>
      </c>
      <c r="J44" s="18">
        <v>28.882363102435654</v>
      </c>
      <c r="K44" s="39"/>
      <c r="L44" s="39">
        <v>46.75374568328796</v>
      </c>
      <c r="M44" s="11" t="s">
        <v>307</v>
      </c>
      <c r="N44" s="22" t="s">
        <v>632</v>
      </c>
    </row>
    <row r="45" spans="1:14" x14ac:dyDescent="0.25">
      <c r="A45" s="3">
        <v>41</v>
      </c>
      <c r="B45" s="15" t="s">
        <v>692</v>
      </c>
      <c r="C45" s="15" t="s">
        <v>257</v>
      </c>
      <c r="D45" s="15" t="s">
        <v>150</v>
      </c>
      <c r="E45" s="15" t="s">
        <v>258</v>
      </c>
      <c r="F45" s="16">
        <v>7</v>
      </c>
      <c r="G45" s="17" t="s">
        <v>99</v>
      </c>
      <c r="H45" s="18">
        <v>6.2857142857142856</v>
      </c>
      <c r="I45" s="18">
        <v>13.989746928147122</v>
      </c>
      <c r="J45" s="18">
        <v>14.792532955852428</v>
      </c>
      <c r="K45" s="39"/>
      <c r="L45" s="39">
        <v>35.067994169713835</v>
      </c>
      <c r="M45" s="11" t="s">
        <v>307</v>
      </c>
      <c r="N45" s="22" t="s">
        <v>636</v>
      </c>
    </row>
    <row r="46" spans="1:14" s="62" customFormat="1" ht="15" customHeight="1" x14ac:dyDescent="0.25">
      <c r="A46" s="78">
        <v>42</v>
      </c>
      <c r="B46" s="79" t="s">
        <v>687</v>
      </c>
      <c r="C46" s="79" t="s">
        <v>259</v>
      </c>
      <c r="D46" s="79" t="s">
        <v>260</v>
      </c>
      <c r="E46" s="79" t="s">
        <v>161</v>
      </c>
      <c r="F46" s="63">
        <v>8</v>
      </c>
      <c r="G46" s="64" t="s">
        <v>99</v>
      </c>
      <c r="H46" s="80">
        <v>3.4285714285714284</v>
      </c>
      <c r="I46" s="80">
        <v>0</v>
      </c>
      <c r="J46" s="80">
        <v>16.321749316673174</v>
      </c>
      <c r="K46" s="42"/>
      <c r="L46" s="13">
        <v>19.75</v>
      </c>
      <c r="M46" s="11" t="s">
        <v>307</v>
      </c>
      <c r="N46" s="109" t="s">
        <v>637</v>
      </c>
    </row>
    <row r="47" spans="1:14" x14ac:dyDescent="0.25">
      <c r="A47" s="110"/>
      <c r="B47" s="111"/>
      <c r="C47" s="111"/>
      <c r="D47" s="111"/>
      <c r="E47" s="111"/>
      <c r="F47" s="111"/>
      <c r="G47" s="112"/>
      <c r="H47" s="113"/>
      <c r="I47" s="114"/>
      <c r="J47" s="114"/>
      <c r="K47" s="114"/>
      <c r="L47" s="115"/>
      <c r="M47" s="116"/>
      <c r="N47" s="117"/>
    </row>
    <row r="48" spans="1:14" x14ac:dyDescent="0.25">
      <c r="A48" s="110"/>
      <c r="B48" s="111"/>
      <c r="C48" s="111"/>
      <c r="D48" s="111"/>
      <c r="E48" s="111"/>
      <c r="F48" s="111"/>
      <c r="G48" s="112"/>
      <c r="H48" s="113"/>
      <c r="I48" s="114"/>
      <c r="J48" s="114"/>
      <c r="K48" s="114"/>
      <c r="L48" s="115"/>
      <c r="M48" s="116"/>
      <c r="N48" s="117"/>
    </row>
    <row r="49" spans="1:14" x14ac:dyDescent="0.25">
      <c r="A49" s="110"/>
      <c r="B49" s="111"/>
      <c r="C49" s="111"/>
      <c r="D49" s="111"/>
      <c r="E49" s="111"/>
      <c r="F49" s="111"/>
      <c r="G49" s="112"/>
      <c r="H49" s="113"/>
      <c r="I49" s="114"/>
      <c r="J49" s="114"/>
      <c r="K49" s="114"/>
      <c r="L49" s="115"/>
      <c r="M49" s="116"/>
      <c r="N49" s="117"/>
    </row>
    <row r="50" spans="1:14" x14ac:dyDescent="0.25">
      <c r="A50" s="110"/>
      <c r="B50" s="111"/>
      <c r="C50" s="111"/>
      <c r="D50" s="111"/>
      <c r="E50" s="111"/>
      <c r="F50" s="111"/>
      <c r="G50" s="112"/>
      <c r="H50" s="113"/>
      <c r="I50" s="114"/>
      <c r="J50" s="114"/>
      <c r="K50" s="114"/>
      <c r="L50" s="115"/>
      <c r="M50" s="116"/>
      <c r="N50" s="117"/>
    </row>
    <row r="51" spans="1:14" x14ac:dyDescent="0.25">
      <c r="A51" s="110"/>
      <c r="B51" s="111"/>
      <c r="C51" s="111"/>
      <c r="D51" s="111"/>
      <c r="E51" s="111"/>
      <c r="F51" s="111"/>
      <c r="G51" s="112"/>
      <c r="H51" s="113"/>
      <c r="I51" s="114"/>
      <c r="J51" s="114"/>
      <c r="K51" s="114"/>
      <c r="L51" s="115"/>
      <c r="M51" s="116"/>
      <c r="N51" s="117"/>
    </row>
    <row r="52" spans="1:14" x14ac:dyDescent="0.25">
      <c r="A52" s="110"/>
      <c r="B52" s="111"/>
      <c r="C52" s="111"/>
      <c r="D52" s="111"/>
      <c r="E52" s="111"/>
      <c r="F52" s="111"/>
      <c r="G52" s="112"/>
      <c r="H52" s="113"/>
      <c r="I52" s="114"/>
      <c r="J52" s="114"/>
      <c r="K52" s="114"/>
      <c r="L52" s="115"/>
      <c r="M52" s="116"/>
      <c r="N52" s="117"/>
    </row>
    <row r="53" spans="1:14" x14ac:dyDescent="0.25">
      <c r="A53" s="110"/>
      <c r="B53" s="111"/>
      <c r="C53" s="111"/>
      <c r="D53" s="111"/>
      <c r="E53" s="111"/>
      <c r="F53" s="111"/>
      <c r="G53" s="112"/>
      <c r="H53" s="113"/>
      <c r="I53" s="114"/>
      <c r="J53" s="114"/>
      <c r="K53" s="114"/>
      <c r="L53" s="115"/>
      <c r="M53" s="116"/>
      <c r="N53" s="117"/>
    </row>
    <row r="54" spans="1:14" x14ac:dyDescent="0.25">
      <c r="A54" s="110"/>
      <c r="B54" s="111"/>
      <c r="C54" s="111"/>
      <c r="D54" s="111"/>
      <c r="E54" s="111"/>
      <c r="F54" s="111"/>
      <c r="G54" s="112"/>
      <c r="H54" s="113"/>
      <c r="I54" s="114"/>
      <c r="J54" s="114"/>
      <c r="K54" s="114"/>
      <c r="L54" s="115"/>
      <c r="M54" s="116"/>
      <c r="N54" s="117"/>
    </row>
    <row r="55" spans="1:14" x14ac:dyDescent="0.25">
      <c r="A55" s="110"/>
      <c r="B55" s="111"/>
      <c r="C55" s="111"/>
      <c r="D55" s="111"/>
      <c r="E55" s="111"/>
      <c r="F55" s="111"/>
      <c r="G55" s="112"/>
      <c r="H55" s="113"/>
      <c r="I55" s="114"/>
      <c r="J55" s="114"/>
      <c r="K55" s="114"/>
      <c r="L55" s="115"/>
      <c r="M55" s="116"/>
      <c r="N55" s="117"/>
    </row>
    <row r="56" spans="1:14" x14ac:dyDescent="0.25">
      <c r="A56" s="110"/>
      <c r="B56" s="111"/>
      <c r="C56" s="111"/>
      <c r="D56" s="111"/>
      <c r="E56" s="111"/>
      <c r="F56" s="111"/>
      <c r="G56" s="112"/>
      <c r="H56" s="113"/>
      <c r="I56" s="114"/>
      <c r="J56" s="114"/>
      <c r="K56" s="114"/>
      <c r="L56" s="115"/>
      <c r="M56" s="116"/>
      <c r="N56" s="117"/>
    </row>
    <row r="57" spans="1:14" x14ac:dyDescent="0.25">
      <c r="A57" s="110"/>
      <c r="B57" s="111"/>
      <c r="C57" s="111"/>
      <c r="D57" s="111"/>
      <c r="E57" s="111"/>
      <c r="F57" s="111"/>
      <c r="G57" s="112"/>
      <c r="H57" s="113"/>
      <c r="I57" s="114"/>
      <c r="J57" s="114"/>
      <c r="K57" s="114"/>
      <c r="L57" s="115"/>
      <c r="M57" s="116"/>
      <c r="N57" s="117"/>
    </row>
    <row r="58" spans="1:14" x14ac:dyDescent="0.25">
      <c r="A58" s="110"/>
      <c r="B58" s="111"/>
      <c r="C58" s="111"/>
      <c r="D58" s="111"/>
      <c r="E58" s="111"/>
      <c r="F58" s="111"/>
      <c r="G58" s="112"/>
      <c r="H58" s="113"/>
      <c r="I58" s="114"/>
      <c r="J58" s="114"/>
      <c r="K58" s="114"/>
      <c r="L58" s="115"/>
      <c r="M58" s="116"/>
      <c r="N58" s="117"/>
    </row>
    <row r="59" spans="1:14" x14ac:dyDescent="0.25">
      <c r="A59" s="110"/>
      <c r="B59" s="111"/>
      <c r="C59" s="111"/>
      <c r="D59" s="111"/>
      <c r="E59" s="111"/>
      <c r="F59" s="111"/>
      <c r="G59" s="112"/>
      <c r="H59" s="113"/>
      <c r="I59" s="114"/>
      <c r="J59" s="114"/>
      <c r="K59" s="114"/>
      <c r="L59" s="115"/>
      <c r="M59" s="116"/>
      <c r="N59" s="117"/>
    </row>
    <row r="60" spans="1:14" x14ac:dyDescent="0.25">
      <c r="A60" s="110"/>
      <c r="B60" s="111"/>
      <c r="C60" s="111"/>
      <c r="D60" s="111"/>
      <c r="E60" s="111"/>
      <c r="F60" s="111"/>
      <c r="G60" s="112"/>
      <c r="H60" s="113"/>
      <c r="I60" s="114"/>
      <c r="J60" s="114"/>
      <c r="K60" s="114"/>
      <c r="L60" s="115"/>
      <c r="M60" s="116"/>
      <c r="N60" s="117"/>
    </row>
    <row r="61" spans="1:14" x14ac:dyDescent="0.25">
      <c r="A61" s="110"/>
      <c r="B61" s="111"/>
      <c r="C61" s="111"/>
      <c r="D61" s="111"/>
      <c r="E61" s="111"/>
      <c r="F61" s="111"/>
      <c r="G61" s="112"/>
      <c r="H61" s="113"/>
      <c r="I61" s="114"/>
      <c r="J61" s="114"/>
      <c r="K61" s="114"/>
      <c r="L61" s="115"/>
      <c r="M61" s="116"/>
      <c r="N61" s="117"/>
    </row>
    <row r="62" spans="1:14" x14ac:dyDescent="0.25">
      <c r="A62" s="110"/>
      <c r="B62" s="111"/>
      <c r="C62" s="111"/>
      <c r="D62" s="111"/>
      <c r="E62" s="111"/>
      <c r="F62" s="111"/>
      <c r="G62" s="112"/>
      <c r="H62" s="113"/>
      <c r="I62" s="114"/>
      <c r="J62" s="114"/>
      <c r="K62" s="114"/>
      <c r="L62" s="115"/>
      <c r="M62" s="116"/>
      <c r="N62" s="117"/>
    </row>
    <row r="63" spans="1:14" x14ac:dyDescent="0.25">
      <c r="A63" s="110"/>
      <c r="B63" s="111"/>
      <c r="C63" s="111"/>
      <c r="D63" s="111"/>
      <c r="E63" s="111"/>
      <c r="F63" s="111"/>
      <c r="G63" s="112"/>
      <c r="H63" s="113"/>
      <c r="I63" s="114"/>
      <c r="J63" s="114"/>
      <c r="K63" s="114"/>
      <c r="L63" s="115"/>
      <c r="M63" s="116"/>
      <c r="N63" s="117"/>
    </row>
    <row r="64" spans="1:14" x14ac:dyDescent="0.2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</row>
  </sheetData>
  <mergeCells count="14">
    <mergeCell ref="A2:N2"/>
    <mergeCell ref="A1:N1"/>
    <mergeCell ref="A3:A4"/>
    <mergeCell ref="B3:B4"/>
    <mergeCell ref="C3:C4"/>
    <mergeCell ref="D3:D4"/>
    <mergeCell ref="E3:E4"/>
    <mergeCell ref="M3:M4"/>
    <mergeCell ref="N3:N4"/>
    <mergeCell ref="F3:F4"/>
    <mergeCell ref="G3:G4"/>
    <mergeCell ref="H3:J3"/>
    <mergeCell ref="K3:K4"/>
    <mergeCell ref="L3:L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topLeftCell="A34" zoomScale="80" zoomScaleNormal="80" workbookViewId="0">
      <selection activeCell="K55" sqref="K55"/>
    </sheetView>
  </sheetViews>
  <sheetFormatPr defaultRowHeight="15" x14ac:dyDescent="0.25"/>
  <cols>
    <col min="1" max="1" width="9.140625" style="1"/>
    <col min="2" max="2" width="13.28515625" style="1" customWidth="1"/>
    <col min="3" max="3" width="17" style="1" customWidth="1"/>
    <col min="4" max="4" width="12.7109375" style="1" customWidth="1"/>
    <col min="5" max="5" width="18.5703125" style="1" customWidth="1"/>
    <col min="6" max="12" width="9.140625" style="1"/>
    <col min="13" max="13" width="12.42578125" style="1" customWidth="1"/>
    <col min="14" max="14" width="36.5703125" style="1" customWidth="1"/>
    <col min="15" max="16384" width="9.140625" style="1"/>
  </cols>
  <sheetData>
    <row r="1" spans="1:14" x14ac:dyDescent="0.25">
      <c r="A1" s="135" t="s">
        <v>730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x14ac:dyDescent="0.25">
      <c r="A2" s="150" t="s">
        <v>106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x14ac:dyDescent="0.25">
      <c r="A3" s="151" t="s">
        <v>0</v>
      </c>
      <c r="B3" s="152" t="s">
        <v>1</v>
      </c>
      <c r="C3" s="153" t="s">
        <v>2</v>
      </c>
      <c r="D3" s="152" t="s">
        <v>3</v>
      </c>
      <c r="E3" s="152" t="s">
        <v>4</v>
      </c>
      <c r="F3" s="153" t="s">
        <v>5</v>
      </c>
      <c r="G3" s="153" t="s">
        <v>6</v>
      </c>
      <c r="H3" s="153" t="s">
        <v>7</v>
      </c>
      <c r="I3" s="153"/>
      <c r="J3" s="153"/>
      <c r="K3" s="153" t="s">
        <v>8</v>
      </c>
      <c r="L3" s="153" t="s">
        <v>9</v>
      </c>
      <c r="M3" s="154" t="s">
        <v>10</v>
      </c>
      <c r="N3" s="153" t="s">
        <v>11</v>
      </c>
    </row>
    <row r="4" spans="1:14" x14ac:dyDescent="0.25">
      <c r="A4" s="151"/>
      <c r="B4" s="152"/>
      <c r="C4" s="153"/>
      <c r="D4" s="152"/>
      <c r="E4" s="152"/>
      <c r="F4" s="153"/>
      <c r="G4" s="153"/>
      <c r="H4" s="2" t="s">
        <v>12</v>
      </c>
      <c r="I4" s="2" t="s">
        <v>13</v>
      </c>
      <c r="J4" s="2" t="s">
        <v>14</v>
      </c>
      <c r="K4" s="153"/>
      <c r="L4" s="153"/>
      <c r="M4" s="154"/>
      <c r="N4" s="153"/>
    </row>
    <row r="5" spans="1:14" x14ac:dyDescent="0.25">
      <c r="A5" s="3">
        <v>1</v>
      </c>
      <c r="B5" s="15" t="s">
        <v>690</v>
      </c>
      <c r="C5" s="15" t="s">
        <v>261</v>
      </c>
      <c r="D5" s="15" t="s">
        <v>444</v>
      </c>
      <c r="E5" s="15" t="s">
        <v>558</v>
      </c>
      <c r="F5" s="16">
        <v>7</v>
      </c>
      <c r="G5" s="17" t="s">
        <v>99</v>
      </c>
      <c r="H5" s="56">
        <v>16.571428571428573</v>
      </c>
      <c r="I5" s="56">
        <v>35.009006058621253</v>
      </c>
      <c r="J5" s="56">
        <v>40</v>
      </c>
      <c r="K5" s="86"/>
      <c r="L5" s="56">
        <v>91.58</v>
      </c>
      <c r="M5" s="11" t="s">
        <v>286</v>
      </c>
      <c r="N5" s="22" t="s">
        <v>631</v>
      </c>
    </row>
    <row r="6" spans="1:14" x14ac:dyDescent="0.25">
      <c r="A6" s="3">
        <v>2</v>
      </c>
      <c r="B6" s="11" t="s">
        <v>284</v>
      </c>
      <c r="C6" s="11" t="s">
        <v>285</v>
      </c>
      <c r="D6" s="11" t="s">
        <v>204</v>
      </c>
      <c r="E6" s="11" t="s">
        <v>78</v>
      </c>
      <c r="F6" s="5">
        <v>7</v>
      </c>
      <c r="G6" s="5" t="s">
        <v>99</v>
      </c>
      <c r="H6" s="57">
        <v>8.5714285714285712</v>
      </c>
      <c r="I6" s="57">
        <v>39.395248380129594</v>
      </c>
      <c r="J6" s="57">
        <v>40</v>
      </c>
      <c r="K6" s="35"/>
      <c r="L6" s="57">
        <f>SUM(H6:K6)</f>
        <v>87.966676951558156</v>
      </c>
      <c r="M6" s="11" t="s">
        <v>286</v>
      </c>
      <c r="N6" s="11" t="s">
        <v>287</v>
      </c>
    </row>
    <row r="7" spans="1:14" x14ac:dyDescent="0.25">
      <c r="A7" s="3">
        <v>3</v>
      </c>
      <c r="B7" s="15" t="s">
        <v>134</v>
      </c>
      <c r="C7" s="15" t="s">
        <v>262</v>
      </c>
      <c r="D7" s="15" t="s">
        <v>62</v>
      </c>
      <c r="E7" s="15" t="s">
        <v>78</v>
      </c>
      <c r="F7" s="16">
        <v>8</v>
      </c>
      <c r="G7" s="17" t="s">
        <v>99</v>
      </c>
      <c r="H7" s="56">
        <v>10.285714285714286</v>
      </c>
      <c r="I7" s="56">
        <v>40</v>
      </c>
      <c r="J7" s="56">
        <v>37.148895292987497</v>
      </c>
      <c r="K7" s="86"/>
      <c r="L7" s="56">
        <v>87.43460957870181</v>
      </c>
      <c r="M7" s="40" t="s">
        <v>728</v>
      </c>
      <c r="N7" s="22" t="s">
        <v>633</v>
      </c>
    </row>
    <row r="8" spans="1:14" x14ac:dyDescent="0.25">
      <c r="A8" s="3">
        <v>4</v>
      </c>
      <c r="B8" s="4" t="s">
        <v>715</v>
      </c>
      <c r="C8" s="4" t="s">
        <v>613</v>
      </c>
      <c r="D8" s="4" t="s">
        <v>264</v>
      </c>
      <c r="E8" s="4" t="s">
        <v>112</v>
      </c>
      <c r="F8" s="5">
        <v>8</v>
      </c>
      <c r="G8" s="6" t="s">
        <v>99</v>
      </c>
      <c r="H8" s="55">
        <v>6.8571428571428568</v>
      </c>
      <c r="I8" s="55">
        <v>40</v>
      </c>
      <c r="J8" s="55">
        <v>38.461190314550805</v>
      </c>
      <c r="K8" s="55"/>
      <c r="L8" s="55">
        <f>H8+I8+J8+K8</f>
        <v>85.318333171693666</v>
      </c>
      <c r="M8" s="24" t="s">
        <v>286</v>
      </c>
      <c r="N8" s="4" t="s">
        <v>614</v>
      </c>
    </row>
    <row r="9" spans="1:14" x14ac:dyDescent="0.25">
      <c r="A9" s="3">
        <v>5</v>
      </c>
      <c r="B9" s="15" t="s">
        <v>690</v>
      </c>
      <c r="C9" s="15" t="s">
        <v>263</v>
      </c>
      <c r="D9" s="15" t="s">
        <v>264</v>
      </c>
      <c r="E9" s="15" t="s">
        <v>90</v>
      </c>
      <c r="F9" s="16">
        <v>7</v>
      </c>
      <c r="G9" s="17" t="s">
        <v>99</v>
      </c>
      <c r="H9" s="56">
        <v>17.142857142857142</v>
      </c>
      <c r="I9" s="56">
        <v>30.028089887640448</v>
      </c>
      <c r="J9" s="56">
        <v>35.747827694583101</v>
      </c>
      <c r="K9" s="86"/>
      <c r="L9" s="56">
        <v>82.918774725080695</v>
      </c>
      <c r="M9" s="40" t="s">
        <v>728</v>
      </c>
      <c r="N9" s="22" t="s">
        <v>631</v>
      </c>
    </row>
    <row r="10" spans="1:14" x14ac:dyDescent="0.25">
      <c r="A10" s="3">
        <v>6</v>
      </c>
      <c r="B10" s="11" t="s">
        <v>288</v>
      </c>
      <c r="C10" s="11" t="s">
        <v>289</v>
      </c>
      <c r="D10" s="11" t="s">
        <v>89</v>
      </c>
      <c r="E10" s="11" t="s">
        <v>114</v>
      </c>
      <c r="F10" s="5">
        <v>8</v>
      </c>
      <c r="G10" s="5" t="s">
        <v>99</v>
      </c>
      <c r="H10" s="57">
        <v>7.4285714285714297</v>
      </c>
      <c r="I10" s="57">
        <v>40</v>
      </c>
      <c r="J10" s="57">
        <v>32.907216494845358</v>
      </c>
      <c r="K10" s="35"/>
      <c r="L10" s="57">
        <f>SUM(H10:K10)</f>
        <v>80.335787923416788</v>
      </c>
      <c r="M10" s="11" t="s">
        <v>286</v>
      </c>
      <c r="N10" s="11" t="s">
        <v>290</v>
      </c>
    </row>
    <row r="11" spans="1:14" x14ac:dyDescent="0.25">
      <c r="A11" s="3">
        <v>7</v>
      </c>
      <c r="B11" s="25" t="s">
        <v>717</v>
      </c>
      <c r="C11" s="26" t="s">
        <v>615</v>
      </c>
      <c r="D11" s="26" t="s">
        <v>264</v>
      </c>
      <c r="E11" s="26" t="s">
        <v>80</v>
      </c>
      <c r="F11" s="32">
        <v>8</v>
      </c>
      <c r="G11" s="28" t="s">
        <v>99</v>
      </c>
      <c r="H11" s="55">
        <v>8.5714285714285712</v>
      </c>
      <c r="I11" s="55">
        <v>34.480314960629919</v>
      </c>
      <c r="J11" s="55">
        <v>36.308481093783378</v>
      </c>
      <c r="K11" s="55"/>
      <c r="L11" s="55">
        <f>H11+I11+J11+K11</f>
        <v>79.360224625841866</v>
      </c>
      <c r="M11" s="24" t="s">
        <v>728</v>
      </c>
      <c r="N11" s="68" t="s">
        <v>616</v>
      </c>
    </row>
    <row r="12" spans="1:14" x14ac:dyDescent="0.25">
      <c r="A12" s="3">
        <v>8</v>
      </c>
      <c r="B12" s="15" t="s">
        <v>678</v>
      </c>
      <c r="C12" s="15" t="s">
        <v>265</v>
      </c>
      <c r="D12" s="15" t="s">
        <v>266</v>
      </c>
      <c r="E12" s="15" t="s">
        <v>114</v>
      </c>
      <c r="F12" s="16">
        <v>8</v>
      </c>
      <c r="G12" s="17" t="s">
        <v>99</v>
      </c>
      <c r="H12" s="56">
        <v>10.285714285714286</v>
      </c>
      <c r="I12" s="56">
        <v>30.767016836954959</v>
      </c>
      <c r="J12" s="56">
        <v>37.184615384615384</v>
      </c>
      <c r="K12" s="86"/>
      <c r="L12" s="56">
        <v>78.237346507284627</v>
      </c>
      <c r="M12" s="24" t="s">
        <v>728</v>
      </c>
      <c r="N12" s="22" t="s">
        <v>632</v>
      </c>
    </row>
    <row r="13" spans="1:14" x14ac:dyDescent="0.25">
      <c r="A13" s="3">
        <v>9</v>
      </c>
      <c r="B13" s="15" t="s">
        <v>267</v>
      </c>
      <c r="C13" s="15" t="s">
        <v>268</v>
      </c>
      <c r="D13" s="15" t="s">
        <v>89</v>
      </c>
      <c r="E13" s="15" t="s">
        <v>69</v>
      </c>
      <c r="F13" s="16">
        <v>8</v>
      </c>
      <c r="G13" s="17" t="s">
        <v>99</v>
      </c>
      <c r="H13" s="56">
        <v>9.7142857142857135</v>
      </c>
      <c r="I13" s="56">
        <v>30.780305211632598</v>
      </c>
      <c r="J13" s="56">
        <v>37.531055900621119</v>
      </c>
      <c r="K13" s="16"/>
      <c r="L13" s="56">
        <v>78.025646826539429</v>
      </c>
      <c r="M13" s="24" t="s">
        <v>728</v>
      </c>
      <c r="N13" s="22" t="s">
        <v>634</v>
      </c>
    </row>
    <row r="14" spans="1:14" x14ac:dyDescent="0.25">
      <c r="A14" s="3">
        <v>10</v>
      </c>
      <c r="B14" s="15" t="s">
        <v>231</v>
      </c>
      <c r="C14" s="15" t="s">
        <v>269</v>
      </c>
      <c r="D14" s="15" t="s">
        <v>204</v>
      </c>
      <c r="E14" s="15" t="s">
        <v>270</v>
      </c>
      <c r="F14" s="16">
        <v>8</v>
      </c>
      <c r="G14" s="17" t="s">
        <v>99</v>
      </c>
      <c r="H14" s="56">
        <v>8</v>
      </c>
      <c r="I14" s="56">
        <v>34.175191815856778</v>
      </c>
      <c r="J14" s="56">
        <v>35.105301379811188</v>
      </c>
      <c r="K14" s="86"/>
      <c r="L14" s="56">
        <v>77.280493195667958</v>
      </c>
      <c r="M14" s="40" t="s">
        <v>307</v>
      </c>
      <c r="N14" s="22" t="s">
        <v>633</v>
      </c>
    </row>
    <row r="15" spans="1:14" x14ac:dyDescent="0.25">
      <c r="A15" s="3">
        <v>11</v>
      </c>
      <c r="B15" s="4" t="s">
        <v>717</v>
      </c>
      <c r="C15" s="4" t="s">
        <v>188</v>
      </c>
      <c r="D15" s="4" t="s">
        <v>617</v>
      </c>
      <c r="E15" s="4" t="s">
        <v>90</v>
      </c>
      <c r="F15" s="5">
        <v>6</v>
      </c>
      <c r="G15" s="6" t="s">
        <v>99</v>
      </c>
      <c r="H15" s="55">
        <v>7.4285714285714288</v>
      </c>
      <c r="I15" s="42">
        <v>32.192611652269804</v>
      </c>
      <c r="J15" s="42">
        <v>36.740164288802426</v>
      </c>
      <c r="K15" s="42"/>
      <c r="L15" s="55">
        <f>H15+I15+J15+K15</f>
        <v>76.361347369643653</v>
      </c>
      <c r="M15" s="40" t="s">
        <v>307</v>
      </c>
      <c r="N15" s="4" t="s">
        <v>616</v>
      </c>
    </row>
    <row r="16" spans="1:14" x14ac:dyDescent="0.25">
      <c r="A16" s="3">
        <v>12</v>
      </c>
      <c r="B16" s="15" t="s">
        <v>690</v>
      </c>
      <c r="C16" s="15" t="s">
        <v>271</v>
      </c>
      <c r="D16" s="15" t="s">
        <v>264</v>
      </c>
      <c r="E16" s="15" t="s">
        <v>114</v>
      </c>
      <c r="F16" s="16">
        <v>7</v>
      </c>
      <c r="G16" s="17" t="s">
        <v>99</v>
      </c>
      <c r="H16" s="56">
        <v>17.142857142857142</v>
      </c>
      <c r="I16" s="56">
        <v>30.386583285957929</v>
      </c>
      <c r="J16" s="56">
        <v>28.39770891467176</v>
      </c>
      <c r="K16" s="86"/>
      <c r="L16" s="56">
        <v>75.927149343486832</v>
      </c>
      <c r="M16" s="40" t="s">
        <v>307</v>
      </c>
      <c r="N16" s="22" t="s">
        <v>631</v>
      </c>
    </row>
    <row r="17" spans="1:14" x14ac:dyDescent="0.25">
      <c r="A17" s="3">
        <v>13</v>
      </c>
      <c r="B17" s="79" t="s">
        <v>683</v>
      </c>
      <c r="C17" s="12" t="s">
        <v>107</v>
      </c>
      <c r="D17" s="12" t="s">
        <v>108</v>
      </c>
      <c r="E17" s="12" t="s">
        <v>109</v>
      </c>
      <c r="F17" s="5">
        <v>7</v>
      </c>
      <c r="G17" s="6" t="s">
        <v>99</v>
      </c>
      <c r="H17" s="55">
        <v>8.57</v>
      </c>
      <c r="I17" s="55">
        <v>26.24</v>
      </c>
      <c r="J17" s="55">
        <v>40</v>
      </c>
      <c r="K17" s="55"/>
      <c r="L17" s="55">
        <f>H17+I17+J17+K17</f>
        <v>74.81</v>
      </c>
      <c r="M17" s="24" t="s">
        <v>286</v>
      </c>
      <c r="N17" s="4" t="s">
        <v>55</v>
      </c>
    </row>
    <row r="18" spans="1:14" x14ac:dyDescent="0.25">
      <c r="A18" s="3">
        <v>14</v>
      </c>
      <c r="B18" s="11" t="s">
        <v>284</v>
      </c>
      <c r="C18" s="11" t="s">
        <v>291</v>
      </c>
      <c r="D18" s="11" t="s">
        <v>292</v>
      </c>
      <c r="E18" s="11" t="s">
        <v>293</v>
      </c>
      <c r="F18" s="5">
        <v>7</v>
      </c>
      <c r="G18" s="5" t="s">
        <v>99</v>
      </c>
      <c r="H18" s="57">
        <v>12</v>
      </c>
      <c r="I18" s="57">
        <v>27.762557077625569</v>
      </c>
      <c r="J18" s="57">
        <v>34.923413566739605</v>
      </c>
      <c r="K18" s="35"/>
      <c r="L18" s="57">
        <f>SUM(H18:K18)</f>
        <v>74.68597064436517</v>
      </c>
      <c r="M18" s="11" t="s">
        <v>728</v>
      </c>
      <c r="N18" s="11" t="s">
        <v>287</v>
      </c>
    </row>
    <row r="19" spans="1:14" x14ac:dyDescent="0.25">
      <c r="A19" s="3">
        <v>15</v>
      </c>
      <c r="B19" s="4" t="s">
        <v>693</v>
      </c>
      <c r="C19" s="12" t="s">
        <v>110</v>
      </c>
      <c r="D19" s="12" t="s">
        <v>111</v>
      </c>
      <c r="E19" s="12" t="s">
        <v>112</v>
      </c>
      <c r="F19" s="5">
        <v>7</v>
      </c>
      <c r="G19" s="6" t="s">
        <v>99</v>
      </c>
      <c r="H19" s="55">
        <v>8.57</v>
      </c>
      <c r="I19" s="55">
        <v>40</v>
      </c>
      <c r="J19" s="55">
        <v>25.73</v>
      </c>
      <c r="K19" s="55"/>
      <c r="L19" s="55">
        <f>H19+I19+J19+K19</f>
        <v>74.3</v>
      </c>
      <c r="M19" s="11" t="s">
        <v>728</v>
      </c>
      <c r="N19" s="60" t="s">
        <v>31</v>
      </c>
    </row>
    <row r="20" spans="1:14" x14ac:dyDescent="0.25">
      <c r="A20" s="3">
        <v>16</v>
      </c>
      <c r="B20" s="4" t="s">
        <v>702</v>
      </c>
      <c r="C20" s="4" t="s">
        <v>618</v>
      </c>
      <c r="D20" s="4" t="s">
        <v>207</v>
      </c>
      <c r="E20" s="4" t="s">
        <v>193</v>
      </c>
      <c r="F20" s="5">
        <v>7</v>
      </c>
      <c r="G20" s="6" t="s">
        <v>99</v>
      </c>
      <c r="H20" s="55">
        <v>8</v>
      </c>
      <c r="I20" s="55">
        <v>25.537250328036155</v>
      </c>
      <c r="J20" s="55">
        <v>40</v>
      </c>
      <c r="K20" s="55"/>
      <c r="L20" s="55">
        <f>H20+I20+J20+K20</f>
        <v>73.537250328036151</v>
      </c>
      <c r="M20" s="24" t="s">
        <v>307</v>
      </c>
      <c r="N20" s="4" t="s">
        <v>578</v>
      </c>
    </row>
    <row r="21" spans="1:14" x14ac:dyDescent="0.25">
      <c r="A21" s="3">
        <v>17</v>
      </c>
      <c r="B21" s="79" t="s">
        <v>684</v>
      </c>
      <c r="C21" s="4" t="s">
        <v>113</v>
      </c>
      <c r="D21" s="4" t="s">
        <v>62</v>
      </c>
      <c r="E21" s="4" t="s">
        <v>114</v>
      </c>
      <c r="F21" s="63">
        <v>7</v>
      </c>
      <c r="G21" s="64" t="s">
        <v>99</v>
      </c>
      <c r="H21" s="118">
        <v>7.43</v>
      </c>
      <c r="I21" s="42">
        <v>28.66</v>
      </c>
      <c r="J21" s="42">
        <v>35.840000000000003</v>
      </c>
      <c r="K21" s="42"/>
      <c r="L21" s="55">
        <f>H21+I21+J21+K21</f>
        <v>71.930000000000007</v>
      </c>
      <c r="M21" s="24" t="s">
        <v>307</v>
      </c>
      <c r="N21" s="14" t="s">
        <v>41</v>
      </c>
    </row>
    <row r="22" spans="1:14" x14ac:dyDescent="0.25">
      <c r="A22" s="3">
        <v>18</v>
      </c>
      <c r="B22" s="4" t="s">
        <v>683</v>
      </c>
      <c r="C22" s="44" t="s">
        <v>115</v>
      </c>
      <c r="D22" s="44" t="s">
        <v>116</v>
      </c>
      <c r="E22" s="44" t="s">
        <v>117</v>
      </c>
      <c r="F22" s="5">
        <v>8</v>
      </c>
      <c r="G22" s="6" t="s">
        <v>99</v>
      </c>
      <c r="H22" s="55">
        <v>9.14</v>
      </c>
      <c r="I22" s="55">
        <v>26.71</v>
      </c>
      <c r="J22" s="55">
        <v>34.26</v>
      </c>
      <c r="K22" s="55"/>
      <c r="L22" s="55">
        <f>H22+I22+J22+K22</f>
        <v>70.11</v>
      </c>
      <c r="M22" s="24" t="s">
        <v>307</v>
      </c>
      <c r="N22" s="14" t="s">
        <v>118</v>
      </c>
    </row>
    <row r="23" spans="1:14" x14ac:dyDescent="0.25">
      <c r="A23" s="3">
        <v>19</v>
      </c>
      <c r="B23" s="15" t="s">
        <v>694</v>
      </c>
      <c r="C23" s="15" t="s">
        <v>272</v>
      </c>
      <c r="D23" s="15" t="s">
        <v>273</v>
      </c>
      <c r="E23" s="15" t="s">
        <v>270</v>
      </c>
      <c r="F23" s="16">
        <v>8</v>
      </c>
      <c r="G23" s="17" t="s">
        <v>99</v>
      </c>
      <c r="H23" s="56">
        <v>8.5714285714285712</v>
      </c>
      <c r="I23" s="56">
        <v>29.881201956673657</v>
      </c>
      <c r="J23" s="56">
        <v>31.374330683108877</v>
      </c>
      <c r="K23" s="86"/>
      <c r="L23" s="56">
        <v>69.826961211211113</v>
      </c>
      <c r="M23" s="24" t="s">
        <v>307</v>
      </c>
      <c r="N23" s="22" t="s">
        <v>635</v>
      </c>
    </row>
    <row r="24" spans="1:14" x14ac:dyDescent="0.25">
      <c r="A24" s="3">
        <v>20</v>
      </c>
      <c r="B24" s="11" t="s">
        <v>284</v>
      </c>
      <c r="C24" s="11" t="s">
        <v>295</v>
      </c>
      <c r="D24" s="11" t="s">
        <v>296</v>
      </c>
      <c r="E24" s="11" t="s">
        <v>80</v>
      </c>
      <c r="F24" s="5">
        <v>8</v>
      </c>
      <c r="G24" s="5" t="s">
        <v>99</v>
      </c>
      <c r="H24" s="57">
        <v>7.4285714285714288</v>
      </c>
      <c r="I24" s="57">
        <v>32.864864864864863</v>
      </c>
      <c r="J24" s="57">
        <v>29.338235294117649</v>
      </c>
      <c r="K24" s="35"/>
      <c r="L24" s="57">
        <f>SUM(H24:K24)</f>
        <v>69.631671587553939</v>
      </c>
      <c r="M24" s="11" t="s">
        <v>728</v>
      </c>
      <c r="N24" s="11" t="s">
        <v>297</v>
      </c>
    </row>
    <row r="25" spans="1:14" x14ac:dyDescent="0.25">
      <c r="A25" s="3">
        <v>21</v>
      </c>
      <c r="B25" s="119" t="s">
        <v>699</v>
      </c>
      <c r="C25" s="120" t="s">
        <v>619</v>
      </c>
      <c r="D25" s="4" t="s">
        <v>620</v>
      </c>
      <c r="E25" s="4" t="s">
        <v>621</v>
      </c>
      <c r="F25" s="5">
        <v>7</v>
      </c>
      <c r="G25" s="6" t="s">
        <v>99</v>
      </c>
      <c r="H25" s="121">
        <v>5.1428571428571432</v>
      </c>
      <c r="I25" s="42">
        <v>29.261610424323418</v>
      </c>
      <c r="J25" s="42">
        <v>33.695479777954006</v>
      </c>
      <c r="K25" s="42"/>
      <c r="L25" s="55">
        <f>H25+I25+J25+K25</f>
        <v>68.099947345134566</v>
      </c>
      <c r="M25" s="24" t="s">
        <v>307</v>
      </c>
      <c r="N25" s="4" t="s">
        <v>554</v>
      </c>
    </row>
    <row r="26" spans="1:14" x14ac:dyDescent="0.25">
      <c r="A26" s="3">
        <v>22</v>
      </c>
      <c r="B26" s="122" t="s">
        <v>298</v>
      </c>
      <c r="C26" s="123" t="s">
        <v>299</v>
      </c>
      <c r="D26" s="11" t="s">
        <v>62</v>
      </c>
      <c r="E26" s="11" t="s">
        <v>75</v>
      </c>
      <c r="F26" s="5">
        <v>8</v>
      </c>
      <c r="G26" s="5" t="s">
        <v>99</v>
      </c>
      <c r="H26" s="54">
        <v>9.7142857142857135</v>
      </c>
      <c r="I26" s="54">
        <v>25.054945054945055</v>
      </c>
      <c r="J26" s="54">
        <v>33.04347826086957</v>
      </c>
      <c r="K26" s="5"/>
      <c r="L26" s="57">
        <f>SUM(H26:K26)</f>
        <v>67.812709030100336</v>
      </c>
      <c r="M26" s="11" t="s">
        <v>728</v>
      </c>
      <c r="N26" s="11" t="s">
        <v>300</v>
      </c>
    </row>
    <row r="27" spans="1:14" x14ac:dyDescent="0.25">
      <c r="A27" s="3">
        <v>23</v>
      </c>
      <c r="B27" s="124" t="s">
        <v>673</v>
      </c>
      <c r="C27" s="125" t="s">
        <v>274</v>
      </c>
      <c r="D27" s="15" t="s">
        <v>71</v>
      </c>
      <c r="E27" s="15" t="s">
        <v>275</v>
      </c>
      <c r="F27" s="16">
        <v>8</v>
      </c>
      <c r="G27" s="17" t="s">
        <v>99</v>
      </c>
      <c r="H27" s="56">
        <v>6.8571428571428568</v>
      </c>
      <c r="I27" s="56">
        <v>31.896165895867522</v>
      </c>
      <c r="J27" s="56">
        <v>28.976472351266299</v>
      </c>
      <c r="K27" s="86"/>
      <c r="L27" s="56">
        <v>67.729781104276682</v>
      </c>
      <c r="M27" s="40" t="s">
        <v>307</v>
      </c>
      <c r="N27" s="22" t="s">
        <v>636</v>
      </c>
    </row>
    <row r="28" spans="1:14" x14ac:dyDescent="0.25">
      <c r="A28" s="3">
        <v>24</v>
      </c>
      <c r="B28" s="124" t="s">
        <v>687</v>
      </c>
      <c r="C28" s="125" t="s">
        <v>276</v>
      </c>
      <c r="D28" s="15" t="s">
        <v>277</v>
      </c>
      <c r="E28" s="15" t="s">
        <v>66</v>
      </c>
      <c r="F28" s="16">
        <v>8</v>
      </c>
      <c r="G28" s="17" t="s">
        <v>99</v>
      </c>
      <c r="H28" s="56">
        <v>5.7142857142857144</v>
      </c>
      <c r="I28" s="56">
        <v>27.914871393132263</v>
      </c>
      <c r="J28" s="56">
        <v>33.715780296425457</v>
      </c>
      <c r="K28" s="86"/>
      <c r="L28" s="56">
        <v>67.344937403843431</v>
      </c>
      <c r="M28" s="40" t="s">
        <v>307</v>
      </c>
      <c r="N28" s="66" t="s">
        <v>637</v>
      </c>
    </row>
    <row r="29" spans="1:14" x14ac:dyDescent="0.25">
      <c r="A29" s="3">
        <v>25</v>
      </c>
      <c r="B29" s="122" t="s">
        <v>301</v>
      </c>
      <c r="C29" s="123" t="s">
        <v>302</v>
      </c>
      <c r="D29" s="11" t="s">
        <v>89</v>
      </c>
      <c r="E29" s="11" t="s">
        <v>114</v>
      </c>
      <c r="F29" s="5">
        <v>8</v>
      </c>
      <c r="G29" s="5" t="s">
        <v>99</v>
      </c>
      <c r="H29" s="54">
        <v>12</v>
      </c>
      <c r="I29" s="54">
        <v>22.743142144638401</v>
      </c>
      <c r="J29" s="54">
        <v>32.37322515212982</v>
      </c>
      <c r="K29" s="5"/>
      <c r="L29" s="57">
        <f>SUM(H29:K29)</f>
        <v>67.116367296768217</v>
      </c>
      <c r="M29" s="11" t="s">
        <v>728</v>
      </c>
      <c r="N29" s="11" t="s">
        <v>303</v>
      </c>
    </row>
    <row r="30" spans="1:14" x14ac:dyDescent="0.25">
      <c r="A30" s="3">
        <v>26</v>
      </c>
      <c r="B30" s="124" t="s">
        <v>678</v>
      </c>
      <c r="C30" s="125" t="s">
        <v>278</v>
      </c>
      <c r="D30" s="15" t="s">
        <v>279</v>
      </c>
      <c r="E30" s="15" t="s">
        <v>205</v>
      </c>
      <c r="F30" s="16">
        <v>8</v>
      </c>
      <c r="G30" s="17" t="s">
        <v>99</v>
      </c>
      <c r="H30" s="56">
        <v>7.4285714285714288</v>
      </c>
      <c r="I30" s="56">
        <v>24.70248411322935</v>
      </c>
      <c r="J30" s="56">
        <v>34.965641952983731</v>
      </c>
      <c r="K30" s="86"/>
      <c r="L30" s="56">
        <v>67.096697494784507</v>
      </c>
      <c r="M30" s="11" t="s">
        <v>307</v>
      </c>
      <c r="N30" s="22" t="s">
        <v>632</v>
      </c>
    </row>
    <row r="31" spans="1:14" x14ac:dyDescent="0.25">
      <c r="A31" s="3">
        <v>27</v>
      </c>
      <c r="B31" s="122" t="s">
        <v>304</v>
      </c>
      <c r="C31" s="123" t="s">
        <v>305</v>
      </c>
      <c r="D31" s="11" t="s">
        <v>306</v>
      </c>
      <c r="E31" s="11" t="s">
        <v>293</v>
      </c>
      <c r="F31" s="5">
        <v>8</v>
      </c>
      <c r="G31" s="5" t="s">
        <v>99</v>
      </c>
      <c r="H31" s="57">
        <v>10.857142857142858</v>
      </c>
      <c r="I31" s="57">
        <v>25.799151343705798</v>
      </c>
      <c r="J31" s="57">
        <v>29.665427509293682</v>
      </c>
      <c r="K31" s="35"/>
      <c r="L31" s="57">
        <f>SUM(H31:K31)</f>
        <v>66.321721710142342</v>
      </c>
      <c r="M31" s="11" t="s">
        <v>307</v>
      </c>
      <c r="N31" s="11" t="s">
        <v>308</v>
      </c>
    </row>
    <row r="32" spans="1:14" x14ac:dyDescent="0.25">
      <c r="A32" s="3">
        <v>28</v>
      </c>
      <c r="B32" s="126" t="s">
        <v>622</v>
      </c>
      <c r="C32" s="127" t="s">
        <v>623</v>
      </c>
      <c r="D32" s="12" t="s">
        <v>624</v>
      </c>
      <c r="E32" s="12" t="s">
        <v>427</v>
      </c>
      <c r="F32" s="65">
        <v>8</v>
      </c>
      <c r="G32" s="6" t="s">
        <v>99</v>
      </c>
      <c r="H32" s="42">
        <v>8</v>
      </c>
      <c r="I32" s="42">
        <v>25.341435185185183</v>
      </c>
      <c r="J32" s="42">
        <v>32.646945831732616</v>
      </c>
      <c r="K32" s="42"/>
      <c r="L32" s="55">
        <f>H32+I32+J32+K32</f>
        <v>65.988381016917799</v>
      </c>
      <c r="M32" s="11" t="s">
        <v>307</v>
      </c>
      <c r="N32" s="12" t="s">
        <v>625</v>
      </c>
    </row>
    <row r="33" spans="1:14" x14ac:dyDescent="0.25">
      <c r="A33" s="3">
        <v>29</v>
      </c>
      <c r="B33" s="122" t="s">
        <v>288</v>
      </c>
      <c r="C33" s="123" t="s">
        <v>309</v>
      </c>
      <c r="D33" s="11" t="s">
        <v>310</v>
      </c>
      <c r="E33" s="11" t="s">
        <v>66</v>
      </c>
      <c r="F33" s="5">
        <v>7</v>
      </c>
      <c r="G33" s="5" t="s">
        <v>99</v>
      </c>
      <c r="H33" s="57">
        <v>8</v>
      </c>
      <c r="I33" s="57">
        <v>32.924187725631768</v>
      </c>
      <c r="J33" s="57">
        <v>24.25531914893617</v>
      </c>
      <c r="K33" s="35"/>
      <c r="L33" s="57">
        <f>SUM(H33:K33)</f>
        <v>65.179506874567934</v>
      </c>
      <c r="M33" s="11" t="s">
        <v>307</v>
      </c>
      <c r="N33" s="11" t="s">
        <v>311</v>
      </c>
    </row>
    <row r="34" spans="1:14" x14ac:dyDescent="0.25">
      <c r="A34" s="3">
        <v>30</v>
      </c>
      <c r="B34" s="122" t="s">
        <v>284</v>
      </c>
      <c r="C34" s="123" t="s">
        <v>312</v>
      </c>
      <c r="D34" s="11" t="s">
        <v>94</v>
      </c>
      <c r="E34" s="11" t="s">
        <v>90</v>
      </c>
      <c r="F34" s="5">
        <v>8</v>
      </c>
      <c r="G34" s="5" t="s">
        <v>99</v>
      </c>
      <c r="H34" s="57">
        <v>10.285714285714286</v>
      </c>
      <c r="I34" s="57">
        <v>25.158620689655173</v>
      </c>
      <c r="J34" s="57">
        <v>29.72067039106145</v>
      </c>
      <c r="K34" s="35"/>
      <c r="L34" s="57">
        <f>SUM(H34:K34)</f>
        <v>65.165005366430904</v>
      </c>
      <c r="M34" s="11" t="s">
        <v>307</v>
      </c>
      <c r="N34" s="11" t="s">
        <v>313</v>
      </c>
    </row>
    <row r="35" spans="1:14" x14ac:dyDescent="0.25">
      <c r="A35" s="3">
        <v>31</v>
      </c>
      <c r="B35" s="119" t="s">
        <v>681</v>
      </c>
      <c r="C35" s="128" t="s">
        <v>119</v>
      </c>
      <c r="D35" s="44" t="s">
        <v>94</v>
      </c>
      <c r="E35" s="44" t="s">
        <v>114</v>
      </c>
      <c r="F35" s="5">
        <v>8</v>
      </c>
      <c r="G35" s="6" t="s">
        <v>99</v>
      </c>
      <c r="H35" s="55">
        <v>7.43</v>
      </c>
      <c r="I35" s="55">
        <v>24.17</v>
      </c>
      <c r="J35" s="55">
        <v>33.32</v>
      </c>
      <c r="K35" s="55"/>
      <c r="L35" s="55">
        <f>H35+I35+J35+K35</f>
        <v>64.92</v>
      </c>
      <c r="M35" s="11" t="s">
        <v>307</v>
      </c>
      <c r="N35" s="14" t="s">
        <v>23</v>
      </c>
    </row>
    <row r="36" spans="1:14" x14ac:dyDescent="0.25">
      <c r="A36" s="3">
        <v>32</v>
      </c>
      <c r="B36" s="122" t="s">
        <v>696</v>
      </c>
      <c r="C36" s="123" t="s">
        <v>314</v>
      </c>
      <c r="D36" s="11" t="s">
        <v>315</v>
      </c>
      <c r="E36" s="11" t="s">
        <v>63</v>
      </c>
      <c r="F36" s="5">
        <v>8</v>
      </c>
      <c r="G36" s="5" t="s">
        <v>99</v>
      </c>
      <c r="H36" s="54">
        <v>15.428571428571429</v>
      </c>
      <c r="I36" s="54">
        <v>26.206896551724139</v>
      </c>
      <c r="J36" s="54">
        <v>22.670454545454543</v>
      </c>
      <c r="K36" s="5"/>
      <c r="L36" s="57">
        <f>SUM(H36:K36)</f>
        <v>64.305922525750105</v>
      </c>
      <c r="M36" s="11" t="s">
        <v>307</v>
      </c>
      <c r="N36" s="11" t="s">
        <v>316</v>
      </c>
    </row>
    <row r="37" spans="1:14" x14ac:dyDescent="0.25">
      <c r="A37" s="3">
        <v>33</v>
      </c>
      <c r="B37" s="122" t="s">
        <v>317</v>
      </c>
      <c r="C37" s="123" t="s">
        <v>318</v>
      </c>
      <c r="D37" s="11" t="s">
        <v>65</v>
      </c>
      <c r="E37" s="11" t="s">
        <v>319</v>
      </c>
      <c r="F37" s="5">
        <v>8</v>
      </c>
      <c r="G37" s="5" t="s">
        <v>99</v>
      </c>
      <c r="H37" s="57">
        <v>8.5714285714285712</v>
      </c>
      <c r="I37" s="57">
        <v>24.549125168236877</v>
      </c>
      <c r="J37" s="57">
        <v>29.887640449438202</v>
      </c>
      <c r="K37" s="35"/>
      <c r="L37" s="57">
        <f>SUM(H37:K37)</f>
        <v>63.008194189103648</v>
      </c>
      <c r="M37" s="11" t="s">
        <v>307</v>
      </c>
      <c r="N37" s="11" t="s">
        <v>320</v>
      </c>
    </row>
    <row r="38" spans="1:14" x14ac:dyDescent="0.25">
      <c r="A38" s="3">
        <v>34</v>
      </c>
      <c r="B38" s="122" t="s">
        <v>301</v>
      </c>
      <c r="C38" s="123" t="s">
        <v>321</v>
      </c>
      <c r="D38" s="11" t="s">
        <v>235</v>
      </c>
      <c r="E38" s="11" t="s">
        <v>293</v>
      </c>
      <c r="F38" s="5">
        <v>8</v>
      </c>
      <c r="G38" s="5" t="s">
        <v>99</v>
      </c>
      <c r="H38" s="54">
        <v>10.857142857142858</v>
      </c>
      <c r="I38" s="54">
        <v>24.816326530612244</v>
      </c>
      <c r="J38" s="54">
        <v>26.380165289256198</v>
      </c>
      <c r="K38" s="5"/>
      <c r="L38" s="57">
        <f>SUM(H38:K38)</f>
        <v>62.053634677011303</v>
      </c>
      <c r="M38" s="11" t="s">
        <v>307</v>
      </c>
      <c r="N38" s="11" t="s">
        <v>303</v>
      </c>
    </row>
    <row r="39" spans="1:14" x14ac:dyDescent="0.25">
      <c r="A39" s="3">
        <v>35</v>
      </c>
      <c r="B39" s="122" t="s">
        <v>304</v>
      </c>
      <c r="C39" s="123" t="s">
        <v>322</v>
      </c>
      <c r="D39" s="11" t="s">
        <v>121</v>
      </c>
      <c r="E39" s="11" t="s">
        <v>323</v>
      </c>
      <c r="F39" s="5">
        <v>8</v>
      </c>
      <c r="G39" s="5" t="s">
        <v>99</v>
      </c>
      <c r="H39" s="57">
        <v>6.8571428571428568</v>
      </c>
      <c r="I39" s="57">
        <v>23.206106870229011</v>
      </c>
      <c r="J39" s="57">
        <v>31.792828685258961</v>
      </c>
      <c r="K39" s="35"/>
      <c r="L39" s="57">
        <f>SUM(H39:K39)</f>
        <v>61.856078412630829</v>
      </c>
      <c r="M39" s="11" t="s">
        <v>307</v>
      </c>
      <c r="N39" s="11" t="s">
        <v>308</v>
      </c>
    </row>
    <row r="40" spans="1:14" x14ac:dyDescent="0.25">
      <c r="A40" s="3">
        <v>36</v>
      </c>
      <c r="B40" s="126" t="s">
        <v>622</v>
      </c>
      <c r="C40" s="127" t="s">
        <v>626</v>
      </c>
      <c r="D40" s="12" t="s">
        <v>627</v>
      </c>
      <c r="E40" s="12" t="s">
        <v>80</v>
      </c>
      <c r="F40" s="65">
        <v>8</v>
      </c>
      <c r="G40" s="6" t="s">
        <v>99</v>
      </c>
      <c r="H40" s="55">
        <v>9.1428571428571423</v>
      </c>
      <c r="I40" s="55">
        <v>25.892091648189204</v>
      </c>
      <c r="J40" s="55">
        <v>26.523096129837707</v>
      </c>
      <c r="K40" s="53"/>
      <c r="L40" s="55">
        <f>H40+I40+J40+K40</f>
        <v>61.558044920884058</v>
      </c>
      <c r="M40" s="11" t="s">
        <v>307</v>
      </c>
      <c r="N40" s="12" t="s">
        <v>625</v>
      </c>
    </row>
    <row r="41" spans="1:14" x14ac:dyDescent="0.25">
      <c r="A41" s="3">
        <v>37</v>
      </c>
      <c r="B41" s="122" t="s">
        <v>324</v>
      </c>
      <c r="C41" s="123" t="s">
        <v>325</v>
      </c>
      <c r="D41" s="11" t="s">
        <v>62</v>
      </c>
      <c r="E41" s="11" t="s">
        <v>205</v>
      </c>
      <c r="F41" s="5">
        <v>7</v>
      </c>
      <c r="G41" s="5" t="s">
        <v>99</v>
      </c>
      <c r="H41" s="54">
        <v>8</v>
      </c>
      <c r="I41" s="54">
        <v>22.435424354243544</v>
      </c>
      <c r="J41" s="54">
        <v>30.056497175141242</v>
      </c>
      <c r="K41" s="5"/>
      <c r="L41" s="57">
        <f>SUM(H41:K41)</f>
        <v>60.491921529384783</v>
      </c>
      <c r="M41" s="11" t="s">
        <v>307</v>
      </c>
      <c r="N41" s="11" t="s">
        <v>326</v>
      </c>
    </row>
    <row r="42" spans="1:14" x14ac:dyDescent="0.25">
      <c r="A42" s="3">
        <v>38</v>
      </c>
      <c r="B42" s="122" t="s">
        <v>327</v>
      </c>
      <c r="C42" s="123" t="s">
        <v>328</v>
      </c>
      <c r="D42" s="11" t="s">
        <v>329</v>
      </c>
      <c r="E42" s="11" t="s">
        <v>193</v>
      </c>
      <c r="F42" s="5">
        <v>7</v>
      </c>
      <c r="G42" s="5" t="s">
        <v>99</v>
      </c>
      <c r="H42" s="57">
        <v>7.4285714285714288</v>
      </c>
      <c r="I42" s="57">
        <v>25.835694050991503</v>
      </c>
      <c r="J42" s="57">
        <v>27.050847457627118</v>
      </c>
      <c r="K42" s="35"/>
      <c r="L42" s="57">
        <f>SUM(H42:K42)</f>
        <v>60.315112937190051</v>
      </c>
      <c r="M42" s="11" t="s">
        <v>307</v>
      </c>
      <c r="N42" s="11" t="s">
        <v>330</v>
      </c>
    </row>
    <row r="43" spans="1:14" x14ac:dyDescent="0.25">
      <c r="A43" s="3">
        <v>39</v>
      </c>
      <c r="B43" s="129" t="s">
        <v>684</v>
      </c>
      <c r="C43" s="120" t="s">
        <v>120</v>
      </c>
      <c r="D43" s="4" t="s">
        <v>121</v>
      </c>
      <c r="E43" s="4" t="s">
        <v>80</v>
      </c>
      <c r="F43" s="5">
        <v>7</v>
      </c>
      <c r="G43" s="6" t="s">
        <v>99</v>
      </c>
      <c r="H43" s="55">
        <v>6.29</v>
      </c>
      <c r="I43" s="55">
        <v>27.51</v>
      </c>
      <c r="J43" s="55">
        <v>25.95</v>
      </c>
      <c r="K43" s="53"/>
      <c r="L43" s="55">
        <f>H43+I43+J43+K43</f>
        <v>59.75</v>
      </c>
      <c r="M43" s="11" t="s">
        <v>307</v>
      </c>
      <c r="N43" s="4" t="s">
        <v>41</v>
      </c>
    </row>
    <row r="44" spans="1:14" x14ac:dyDescent="0.25">
      <c r="A44" s="3">
        <v>40</v>
      </c>
      <c r="B44" s="122" t="s">
        <v>301</v>
      </c>
      <c r="C44" s="123" t="s">
        <v>331</v>
      </c>
      <c r="D44" s="11" t="s">
        <v>310</v>
      </c>
      <c r="E44" s="11" t="s">
        <v>90</v>
      </c>
      <c r="F44" s="5">
        <v>8</v>
      </c>
      <c r="G44" s="5" t="s">
        <v>99</v>
      </c>
      <c r="H44" s="57">
        <v>9.1428571428571423</v>
      </c>
      <c r="I44" s="57">
        <v>22.91457286432161</v>
      </c>
      <c r="J44" s="57">
        <v>25.495207667731627</v>
      </c>
      <c r="K44" s="35"/>
      <c r="L44" s="57">
        <f>SUM(H44:K44)</f>
        <v>57.552637674910379</v>
      </c>
      <c r="M44" s="11" t="s">
        <v>307</v>
      </c>
      <c r="N44" s="11" t="s">
        <v>303</v>
      </c>
    </row>
    <row r="45" spans="1:14" x14ac:dyDescent="0.25">
      <c r="A45" s="3">
        <v>41</v>
      </c>
      <c r="B45" s="11" t="s">
        <v>304</v>
      </c>
      <c r="C45" s="11" t="s">
        <v>332</v>
      </c>
      <c r="D45" s="11" t="s">
        <v>333</v>
      </c>
      <c r="E45" s="11" t="s">
        <v>334</v>
      </c>
      <c r="F45" s="5">
        <v>8</v>
      </c>
      <c r="G45" s="5" t="s">
        <v>99</v>
      </c>
      <c r="H45" s="57">
        <v>9.1428571428571423</v>
      </c>
      <c r="I45" s="57">
        <v>21.896758703481392</v>
      </c>
      <c r="J45" s="57">
        <v>23.470588235294116</v>
      </c>
      <c r="K45" s="35"/>
      <c r="L45" s="57">
        <f>SUM(H45:K45)</f>
        <v>54.510204081632651</v>
      </c>
      <c r="M45" s="11" t="s">
        <v>307</v>
      </c>
      <c r="N45" s="11" t="s">
        <v>308</v>
      </c>
    </row>
    <row r="46" spans="1:14" x14ac:dyDescent="0.25">
      <c r="A46" s="3">
        <v>42</v>
      </c>
      <c r="B46" s="4" t="s">
        <v>681</v>
      </c>
      <c r="C46" s="44" t="s">
        <v>122</v>
      </c>
      <c r="D46" s="44" t="s">
        <v>123</v>
      </c>
      <c r="E46" s="44" t="s">
        <v>66</v>
      </c>
      <c r="F46" s="5">
        <v>8</v>
      </c>
      <c r="G46" s="6" t="s">
        <v>99</v>
      </c>
      <c r="H46" s="55">
        <v>5.14</v>
      </c>
      <c r="I46" s="42">
        <v>23.42</v>
      </c>
      <c r="J46" s="42">
        <v>24.55</v>
      </c>
      <c r="K46" s="42"/>
      <c r="L46" s="55">
        <f>H46+I46+J46+K46</f>
        <v>53.11</v>
      </c>
      <c r="M46" s="11" t="s">
        <v>307</v>
      </c>
      <c r="N46" s="14" t="s">
        <v>23</v>
      </c>
    </row>
    <row r="47" spans="1:14" x14ac:dyDescent="0.25">
      <c r="A47" s="3">
        <v>43</v>
      </c>
      <c r="B47" s="11" t="s">
        <v>301</v>
      </c>
      <c r="C47" s="11" t="s">
        <v>335</v>
      </c>
      <c r="D47" s="11" t="s">
        <v>336</v>
      </c>
      <c r="E47" s="11" t="s">
        <v>205</v>
      </c>
      <c r="F47" s="5">
        <v>8</v>
      </c>
      <c r="G47" s="5" t="s">
        <v>99</v>
      </c>
      <c r="H47" s="54">
        <v>9.7142857142857135</v>
      </c>
      <c r="I47" s="54">
        <v>20.448430493273541</v>
      </c>
      <c r="J47" s="54">
        <v>22.290502793296092</v>
      </c>
      <c r="K47" s="5"/>
      <c r="L47" s="57">
        <f>SUM(H47:K47)</f>
        <v>52.453219000855348</v>
      </c>
      <c r="M47" s="11" t="s">
        <v>307</v>
      </c>
      <c r="N47" s="11" t="s">
        <v>303</v>
      </c>
    </row>
    <row r="48" spans="1:14" x14ac:dyDescent="0.25">
      <c r="A48" s="3">
        <v>44</v>
      </c>
      <c r="B48" s="15" t="s">
        <v>686</v>
      </c>
      <c r="C48" s="15" t="s">
        <v>280</v>
      </c>
      <c r="D48" s="15" t="s">
        <v>214</v>
      </c>
      <c r="E48" s="15" t="s">
        <v>281</v>
      </c>
      <c r="F48" s="16">
        <v>8</v>
      </c>
      <c r="G48" s="17" t="s">
        <v>99</v>
      </c>
      <c r="H48" s="56">
        <v>6.8571428571428568</v>
      </c>
      <c r="I48" s="56">
        <v>26.661678513530365</v>
      </c>
      <c r="J48" s="56">
        <v>18.262183604080093</v>
      </c>
      <c r="K48" s="67"/>
      <c r="L48" s="56">
        <v>51.781004974753316</v>
      </c>
      <c r="M48" s="11" t="s">
        <v>307</v>
      </c>
      <c r="N48" s="66" t="s">
        <v>638</v>
      </c>
    </row>
    <row r="49" spans="1:14" x14ac:dyDescent="0.25">
      <c r="A49" s="3">
        <v>45</v>
      </c>
      <c r="B49" s="15" t="s">
        <v>695</v>
      </c>
      <c r="C49" s="15" t="s">
        <v>282</v>
      </c>
      <c r="D49" s="15" t="s">
        <v>123</v>
      </c>
      <c r="E49" s="15" t="s">
        <v>283</v>
      </c>
      <c r="F49" s="16">
        <v>8</v>
      </c>
      <c r="G49" s="17" t="s">
        <v>99</v>
      </c>
      <c r="H49" s="56">
        <v>5.7142857142857144</v>
      </c>
      <c r="I49" s="56">
        <v>13.865110246433204</v>
      </c>
      <c r="J49" s="56">
        <v>31.923394419679713</v>
      </c>
      <c r="K49" s="16"/>
      <c r="L49" s="56">
        <v>51.502790380398629</v>
      </c>
      <c r="M49" s="11" t="s">
        <v>307</v>
      </c>
      <c r="N49" s="22" t="s">
        <v>639</v>
      </c>
    </row>
    <row r="50" spans="1:14" x14ac:dyDescent="0.25">
      <c r="A50" s="3">
        <v>46</v>
      </c>
      <c r="B50" s="11" t="s">
        <v>337</v>
      </c>
      <c r="C50" s="11" t="s">
        <v>338</v>
      </c>
      <c r="D50" s="11" t="s">
        <v>62</v>
      </c>
      <c r="E50" s="11" t="s">
        <v>191</v>
      </c>
      <c r="F50" s="5">
        <v>7</v>
      </c>
      <c r="G50" s="5" t="s">
        <v>99</v>
      </c>
      <c r="H50" s="57">
        <v>7.4285714285714288</v>
      </c>
      <c r="I50" s="57">
        <v>19.761646803900327</v>
      </c>
      <c r="J50" s="57">
        <v>18.033898305084747</v>
      </c>
      <c r="K50" s="35"/>
      <c r="L50" s="57">
        <f>SUM(H50:K50)</f>
        <v>45.224116537556505</v>
      </c>
      <c r="M50" s="11" t="s">
        <v>307</v>
      </c>
      <c r="N50" s="11" t="s">
        <v>339</v>
      </c>
    </row>
    <row r="51" spans="1:14" x14ac:dyDescent="0.25">
      <c r="A51" s="3">
        <v>47</v>
      </c>
      <c r="B51" s="11" t="s">
        <v>340</v>
      </c>
      <c r="C51" s="11" t="s">
        <v>341</v>
      </c>
      <c r="D51" s="11" t="s">
        <v>342</v>
      </c>
      <c r="E51" s="11" t="s">
        <v>343</v>
      </c>
      <c r="F51" s="5">
        <v>7</v>
      </c>
      <c r="G51" s="5" t="s">
        <v>99</v>
      </c>
      <c r="H51" s="54">
        <v>4.5714285714285712</v>
      </c>
      <c r="I51" s="54">
        <v>21.949458483754515</v>
      </c>
      <c r="J51" s="54">
        <v>14.199288256227756</v>
      </c>
      <c r="K51" s="5"/>
      <c r="L51" s="57">
        <f>SUM(H51:K51)</f>
        <v>40.720175311410841</v>
      </c>
      <c r="M51" s="11" t="s">
        <v>307</v>
      </c>
      <c r="N51" s="11" t="s">
        <v>344</v>
      </c>
    </row>
    <row r="52" spans="1:14" x14ac:dyDescent="0.25">
      <c r="A52" s="103"/>
      <c r="B52" s="130"/>
      <c r="C52" s="131"/>
      <c r="D52" s="131"/>
      <c r="E52" s="131"/>
      <c r="F52" s="130"/>
      <c r="G52" s="132"/>
      <c r="H52" s="115"/>
      <c r="I52" s="115"/>
      <c r="J52" s="115"/>
      <c r="K52" s="115"/>
      <c r="L52" s="115"/>
      <c r="M52" s="133"/>
      <c r="N52" s="117"/>
    </row>
    <row r="53" spans="1:14" x14ac:dyDescent="0.25">
      <c r="A53" s="103"/>
      <c r="B53" s="130"/>
      <c r="C53" s="131"/>
      <c r="D53" s="131"/>
      <c r="E53" s="131"/>
      <c r="F53" s="130"/>
      <c r="G53" s="132"/>
      <c r="H53" s="115"/>
      <c r="I53" s="115"/>
      <c r="J53" s="115"/>
      <c r="K53" s="115"/>
      <c r="L53" s="115"/>
      <c r="M53" s="133"/>
      <c r="N53" s="117"/>
    </row>
    <row r="54" spans="1:14" x14ac:dyDescent="0.25">
      <c r="A54" s="103"/>
      <c r="B54" s="130"/>
      <c r="C54" s="131"/>
      <c r="D54" s="131"/>
      <c r="E54" s="131"/>
      <c r="F54" s="130"/>
      <c r="G54" s="132"/>
      <c r="H54" s="115"/>
      <c r="I54" s="115"/>
      <c r="J54" s="115"/>
      <c r="K54" s="115"/>
      <c r="L54" s="115"/>
      <c r="M54" s="133"/>
      <c r="N54" s="117"/>
    </row>
    <row r="55" spans="1:14" x14ac:dyDescent="0.25">
      <c r="A55" s="103"/>
      <c r="B55" s="130"/>
      <c r="C55" s="131"/>
      <c r="D55" s="131"/>
      <c r="E55" s="131"/>
      <c r="F55" s="130"/>
      <c r="G55" s="132"/>
      <c r="H55" s="115"/>
      <c r="I55" s="115"/>
      <c r="J55" s="115"/>
      <c r="K55" s="115"/>
      <c r="L55" s="115"/>
      <c r="M55" s="133"/>
      <c r="N55" s="117"/>
    </row>
    <row r="56" spans="1:14" x14ac:dyDescent="0.25">
      <c r="A56" s="103"/>
      <c r="B56" s="130"/>
      <c r="C56" s="131"/>
      <c r="D56" s="131"/>
      <c r="E56" s="131"/>
      <c r="F56" s="130"/>
      <c r="G56" s="132"/>
      <c r="H56" s="115"/>
      <c r="I56" s="115"/>
      <c r="J56" s="115"/>
      <c r="K56" s="115"/>
      <c r="L56" s="115"/>
      <c r="M56" s="133"/>
      <c r="N56" s="117"/>
    </row>
    <row r="57" spans="1:14" x14ac:dyDescent="0.25">
      <c r="A57" s="103"/>
      <c r="B57" s="130"/>
      <c r="C57" s="131"/>
      <c r="D57" s="131"/>
      <c r="E57" s="131"/>
      <c r="F57" s="130"/>
      <c r="G57" s="132"/>
      <c r="H57" s="115"/>
      <c r="I57" s="115"/>
      <c r="J57" s="115"/>
      <c r="K57" s="115"/>
      <c r="L57" s="115"/>
      <c r="M57" s="133"/>
      <c r="N57" s="117"/>
    </row>
    <row r="58" spans="1:14" x14ac:dyDescent="0.25">
      <c r="A58" s="103"/>
      <c r="B58" s="130"/>
      <c r="C58" s="131"/>
      <c r="D58" s="131"/>
      <c r="E58" s="131"/>
      <c r="F58" s="130"/>
      <c r="G58" s="132"/>
      <c r="H58" s="115"/>
      <c r="I58" s="115"/>
      <c r="J58" s="115"/>
      <c r="K58" s="115"/>
      <c r="L58" s="115"/>
      <c r="M58" s="133"/>
      <c r="N58" s="117"/>
    </row>
    <row r="59" spans="1:14" x14ac:dyDescent="0.25">
      <c r="A59" s="103"/>
      <c r="B59" s="130"/>
      <c r="C59" s="131"/>
      <c r="D59" s="131"/>
      <c r="E59" s="131"/>
      <c r="F59" s="130"/>
      <c r="G59" s="132"/>
      <c r="H59" s="115"/>
      <c r="I59" s="115"/>
      <c r="J59" s="115"/>
      <c r="K59" s="115"/>
      <c r="L59" s="115"/>
      <c r="M59" s="133"/>
      <c r="N59" s="117"/>
    </row>
    <row r="60" spans="1:14" x14ac:dyDescent="0.25">
      <c r="A60" s="103"/>
      <c r="B60" s="130"/>
      <c r="C60" s="131"/>
      <c r="D60" s="131"/>
      <c r="E60" s="131"/>
      <c r="F60" s="130"/>
      <c r="G60" s="132"/>
      <c r="H60" s="115"/>
      <c r="I60" s="115"/>
      <c r="J60" s="115"/>
      <c r="K60" s="115"/>
      <c r="L60" s="115"/>
      <c r="M60" s="133"/>
      <c r="N60" s="117"/>
    </row>
    <row r="61" spans="1:14" x14ac:dyDescent="0.25">
      <c r="A61" s="103"/>
      <c r="B61" s="130"/>
      <c r="C61" s="131"/>
      <c r="D61" s="131"/>
      <c r="E61" s="131"/>
      <c r="F61" s="130"/>
      <c r="G61" s="132"/>
      <c r="H61" s="115"/>
      <c r="I61" s="115"/>
      <c r="J61" s="115"/>
      <c r="K61" s="115"/>
      <c r="L61" s="115"/>
      <c r="M61" s="133"/>
      <c r="N61" s="117"/>
    </row>
    <row r="62" spans="1:14" x14ac:dyDescent="0.25">
      <c r="A62" s="103"/>
      <c r="B62" s="130"/>
      <c r="C62" s="131"/>
      <c r="D62" s="131"/>
      <c r="E62" s="131"/>
      <c r="F62" s="130"/>
      <c r="G62" s="132"/>
      <c r="H62" s="115"/>
      <c r="I62" s="115"/>
      <c r="J62" s="115"/>
      <c r="K62" s="115"/>
      <c r="L62" s="115"/>
      <c r="M62" s="133"/>
      <c r="N62" s="117"/>
    </row>
    <row r="63" spans="1:14" x14ac:dyDescent="0.25">
      <c r="A63" s="103"/>
      <c r="B63" s="130"/>
      <c r="C63" s="131"/>
      <c r="D63" s="131"/>
      <c r="E63" s="131"/>
      <c r="F63" s="130"/>
      <c r="G63" s="132"/>
      <c r="H63" s="115"/>
      <c r="I63" s="115"/>
      <c r="J63" s="115"/>
      <c r="K63" s="115"/>
      <c r="L63" s="115"/>
      <c r="M63" s="133"/>
      <c r="N63" s="117"/>
    </row>
    <row r="64" spans="1:14" x14ac:dyDescent="0.25">
      <c r="A64" s="103"/>
      <c r="B64" s="130"/>
      <c r="C64" s="131"/>
      <c r="D64" s="131"/>
      <c r="E64" s="131"/>
      <c r="F64" s="130"/>
      <c r="G64" s="132"/>
      <c r="H64" s="115"/>
      <c r="I64" s="115"/>
      <c r="J64" s="115"/>
      <c r="K64" s="115"/>
      <c r="L64" s="115"/>
      <c r="M64" s="133"/>
      <c r="N64" s="117"/>
    </row>
    <row r="65" spans="1:14" x14ac:dyDescent="0.25">
      <c r="A65" s="103"/>
      <c r="B65" s="130"/>
      <c r="C65" s="131"/>
      <c r="D65" s="131"/>
      <c r="E65" s="131"/>
      <c r="F65" s="130"/>
      <c r="G65" s="132"/>
      <c r="H65" s="115"/>
      <c r="I65" s="115"/>
      <c r="J65" s="115"/>
      <c r="K65" s="115"/>
      <c r="L65" s="115"/>
      <c r="M65" s="133"/>
      <c r="N65" s="117"/>
    </row>
    <row r="66" spans="1:14" x14ac:dyDescent="0.25">
      <c r="A66" s="103"/>
      <c r="B66" s="130"/>
      <c r="C66" s="131"/>
      <c r="D66" s="131"/>
      <c r="E66" s="131"/>
      <c r="F66" s="130"/>
      <c r="G66" s="132"/>
      <c r="H66" s="115"/>
      <c r="I66" s="115"/>
      <c r="J66" s="115"/>
      <c r="K66" s="115"/>
      <c r="L66" s="115"/>
      <c r="M66" s="133"/>
      <c r="N66" s="117"/>
    </row>
    <row r="67" spans="1:14" x14ac:dyDescent="0.25">
      <c r="A67" s="103"/>
      <c r="B67" s="130"/>
      <c r="C67" s="131"/>
      <c r="D67" s="131"/>
      <c r="E67" s="131"/>
      <c r="F67" s="130"/>
      <c r="G67" s="132"/>
      <c r="H67" s="115"/>
      <c r="I67" s="115"/>
      <c r="J67" s="115"/>
      <c r="K67" s="115"/>
      <c r="L67" s="115"/>
      <c r="M67" s="133"/>
      <c r="N67" s="117"/>
    </row>
    <row r="68" spans="1:14" x14ac:dyDescent="0.25">
      <c r="A68" s="103"/>
      <c r="B68" s="130"/>
      <c r="C68" s="131"/>
      <c r="D68" s="131"/>
      <c r="E68" s="131"/>
      <c r="F68" s="130"/>
      <c r="G68" s="132"/>
      <c r="H68" s="115"/>
      <c r="I68" s="115"/>
      <c r="J68" s="115"/>
      <c r="K68" s="115"/>
      <c r="L68" s="115"/>
      <c r="M68" s="133"/>
      <c r="N68" s="117"/>
    </row>
    <row r="69" spans="1:14" x14ac:dyDescent="0.25">
      <c r="A69" s="103"/>
      <c r="B69" s="130"/>
      <c r="C69" s="131"/>
      <c r="D69" s="131"/>
      <c r="E69" s="131"/>
      <c r="F69" s="130"/>
      <c r="G69" s="132"/>
      <c r="H69" s="115"/>
      <c r="I69" s="115"/>
      <c r="J69" s="115"/>
      <c r="K69" s="115"/>
      <c r="L69" s="115"/>
      <c r="M69" s="133"/>
      <c r="N69" s="117"/>
    </row>
    <row r="70" spans="1:14" x14ac:dyDescent="0.25">
      <c r="A70" s="103"/>
      <c r="B70" s="130"/>
      <c r="C70" s="131"/>
      <c r="D70" s="131"/>
      <c r="E70" s="131"/>
      <c r="F70" s="130"/>
      <c r="G70" s="132"/>
      <c r="H70" s="115"/>
      <c r="I70" s="115"/>
      <c r="J70" s="115"/>
      <c r="K70" s="115"/>
      <c r="L70" s="115"/>
      <c r="M70" s="133"/>
      <c r="N70" s="117"/>
    </row>
    <row r="71" spans="1:14" x14ac:dyDescent="0.25">
      <c r="A71" s="103"/>
      <c r="B71" s="130"/>
      <c r="C71" s="131"/>
      <c r="D71" s="131"/>
      <c r="E71" s="131"/>
      <c r="F71" s="130"/>
      <c r="G71" s="132"/>
      <c r="H71" s="115"/>
      <c r="I71" s="115"/>
      <c r="J71" s="115"/>
      <c r="K71" s="115"/>
      <c r="L71" s="115"/>
      <c r="M71" s="133"/>
      <c r="N71" s="117"/>
    </row>
    <row r="72" spans="1:14" x14ac:dyDescent="0.25">
      <c r="A72" s="103"/>
      <c r="B72" s="130"/>
      <c r="C72" s="131"/>
      <c r="D72" s="131"/>
      <c r="E72" s="131"/>
      <c r="F72" s="130"/>
      <c r="G72" s="132"/>
      <c r="H72" s="115"/>
      <c r="I72" s="115"/>
      <c r="J72" s="115"/>
      <c r="K72" s="115"/>
      <c r="L72" s="115"/>
      <c r="M72" s="133"/>
      <c r="N72" s="117"/>
    </row>
    <row r="73" spans="1:14" x14ac:dyDescent="0.25">
      <c r="A73" s="103"/>
      <c r="B73" s="130"/>
      <c r="C73" s="131"/>
      <c r="D73" s="131"/>
      <c r="E73" s="131"/>
      <c r="F73" s="130"/>
      <c r="G73" s="132"/>
      <c r="H73" s="115"/>
      <c r="I73" s="115"/>
      <c r="J73" s="115"/>
      <c r="K73" s="115"/>
      <c r="L73" s="115"/>
      <c r="M73" s="133"/>
      <c r="N73" s="117"/>
    </row>
    <row r="74" spans="1:14" x14ac:dyDescent="0.25">
      <c r="A74" s="103"/>
      <c r="B74" s="130"/>
      <c r="C74" s="131"/>
      <c r="D74" s="131"/>
      <c r="E74" s="131"/>
      <c r="F74" s="130"/>
      <c r="G74" s="132"/>
      <c r="H74" s="115"/>
      <c r="I74" s="115"/>
      <c r="J74" s="115"/>
      <c r="K74" s="115"/>
      <c r="L74" s="115"/>
      <c r="M74" s="133"/>
      <c r="N74" s="117">
        <v>2</v>
      </c>
    </row>
    <row r="75" spans="1:14" x14ac:dyDescent="0.25">
      <c r="A75" s="103"/>
      <c r="B75" s="130"/>
      <c r="C75" s="131"/>
      <c r="D75" s="131"/>
      <c r="E75" s="131"/>
      <c r="F75" s="130"/>
      <c r="G75" s="132"/>
      <c r="H75" s="115"/>
      <c r="I75" s="115"/>
      <c r="J75" s="115"/>
      <c r="K75" s="115"/>
      <c r="L75" s="115"/>
      <c r="M75" s="133"/>
      <c r="N75" s="117"/>
    </row>
    <row r="76" spans="1:14" x14ac:dyDescent="0.25">
      <c r="A76" s="103"/>
      <c r="B76" s="130"/>
      <c r="C76" s="131"/>
      <c r="D76" s="131"/>
      <c r="E76" s="131"/>
      <c r="F76" s="130"/>
      <c r="G76" s="132"/>
      <c r="H76" s="115"/>
      <c r="I76" s="115"/>
      <c r="J76" s="115"/>
      <c r="K76" s="115"/>
      <c r="L76" s="115"/>
      <c r="M76" s="133"/>
      <c r="N76" s="117"/>
    </row>
    <row r="77" spans="1:14" x14ac:dyDescent="0.25">
      <c r="A77" s="103"/>
      <c r="B77" s="130"/>
      <c r="C77" s="131"/>
      <c r="D77" s="131"/>
      <c r="E77" s="131"/>
      <c r="F77" s="130"/>
      <c r="G77" s="132"/>
      <c r="H77" s="115"/>
      <c r="I77" s="115"/>
      <c r="J77" s="115"/>
      <c r="K77" s="115"/>
      <c r="L77" s="115"/>
      <c r="M77" s="133"/>
      <c r="N77" s="117"/>
    </row>
    <row r="78" spans="1:14" x14ac:dyDescent="0.25">
      <c r="A78" s="103"/>
      <c r="B78" s="130"/>
      <c r="C78" s="131"/>
      <c r="D78" s="131"/>
      <c r="E78" s="131"/>
      <c r="F78" s="130"/>
      <c r="G78" s="132"/>
      <c r="H78" s="115"/>
      <c r="I78" s="115"/>
      <c r="J78" s="115"/>
      <c r="K78" s="115"/>
      <c r="L78" s="115"/>
      <c r="M78" s="133"/>
      <c r="N78" s="117"/>
    </row>
    <row r="79" spans="1:14" x14ac:dyDescent="0.2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1:14" x14ac:dyDescent="0.2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</row>
    <row r="81" spans="1:14" x14ac:dyDescent="0.25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</row>
    <row r="82" spans="1:14" x14ac:dyDescent="0.25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</row>
    <row r="83" spans="1:14" x14ac:dyDescent="0.25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</row>
    <row r="84" spans="1:14" x14ac:dyDescent="0.25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</row>
    <row r="85" spans="1:14" x14ac:dyDescent="0.25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</row>
    <row r="86" spans="1:14" x14ac:dyDescent="0.25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</row>
    <row r="87" spans="1:14" x14ac:dyDescent="0.25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</row>
    <row r="88" spans="1:14" x14ac:dyDescent="0.25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</row>
    <row r="89" spans="1:14" x14ac:dyDescent="0.25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</row>
    <row r="90" spans="1:14" x14ac:dyDescent="0.25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</row>
    <row r="91" spans="1:14" x14ac:dyDescent="0.25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</row>
    <row r="92" spans="1:14" x14ac:dyDescent="0.25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</row>
    <row r="93" spans="1:14" x14ac:dyDescent="0.25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</row>
    <row r="94" spans="1:14" x14ac:dyDescent="0.25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</row>
    <row r="95" spans="1:14" x14ac:dyDescent="0.2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</row>
    <row r="96" spans="1:14" x14ac:dyDescent="0.2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</row>
    <row r="97" spans="1:14" x14ac:dyDescent="0.2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</row>
    <row r="98" spans="1:14" x14ac:dyDescent="0.25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</row>
    <row r="99" spans="1:14" x14ac:dyDescent="0.25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</row>
    <row r="100" spans="1:14" x14ac:dyDescent="0.25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</row>
    <row r="101" spans="1:14" x14ac:dyDescent="0.25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</row>
    <row r="102" spans="1:14" x14ac:dyDescent="0.25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</row>
    <row r="103" spans="1:14" x14ac:dyDescent="0.25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</row>
    <row r="104" spans="1:14" x14ac:dyDescent="0.25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</row>
    <row r="105" spans="1:14" x14ac:dyDescent="0.25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</row>
  </sheetData>
  <mergeCells count="14">
    <mergeCell ref="A1:N1"/>
    <mergeCell ref="A2:N2"/>
    <mergeCell ref="A3:A4"/>
    <mergeCell ref="B3:B4"/>
    <mergeCell ref="C3:C4"/>
    <mergeCell ref="D3:D4"/>
    <mergeCell ref="N3:N4"/>
    <mergeCell ref="F3:F4"/>
    <mergeCell ref="G3:G4"/>
    <mergeCell ref="H3:J3"/>
    <mergeCell ref="K3:K4"/>
    <mergeCell ref="L3:L4"/>
    <mergeCell ref="M3:M4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zoomScale="80" zoomScaleNormal="80" workbookViewId="0">
      <selection activeCell="M14" sqref="M14"/>
    </sheetView>
  </sheetViews>
  <sheetFormatPr defaultRowHeight="15" x14ac:dyDescent="0.25"/>
  <cols>
    <col min="1" max="1" width="9.140625" style="1"/>
    <col min="2" max="2" width="26.7109375" style="1" customWidth="1"/>
    <col min="3" max="3" width="15.140625" style="1" bestFit="1" customWidth="1"/>
    <col min="4" max="4" width="12" style="1" bestFit="1" customWidth="1"/>
    <col min="5" max="5" width="17.85546875" style="1" bestFit="1" customWidth="1"/>
    <col min="6" max="6" width="6.140625" style="1" customWidth="1"/>
    <col min="7" max="7" width="7.85546875" style="1" customWidth="1"/>
    <col min="8" max="10" width="9.140625" style="1"/>
    <col min="11" max="11" width="3.5703125" style="1" customWidth="1"/>
    <col min="12" max="12" width="9.140625" style="1"/>
    <col min="13" max="13" width="13" style="1" customWidth="1"/>
    <col min="14" max="14" width="40.140625" style="1" bestFit="1" customWidth="1"/>
    <col min="15" max="15" width="9.140625" style="1" hidden="1" customWidth="1"/>
    <col min="16" max="16384" width="9.140625" style="1"/>
  </cols>
  <sheetData>
    <row r="1" spans="1:14" x14ac:dyDescent="0.25">
      <c r="A1" s="135" t="s">
        <v>730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x14ac:dyDescent="0.25">
      <c r="A2" s="134" t="s">
        <v>727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136" t="s">
        <v>0</v>
      </c>
      <c r="B3" s="138" t="s">
        <v>1</v>
      </c>
      <c r="C3" s="140" t="s">
        <v>2</v>
      </c>
      <c r="D3" s="138" t="s">
        <v>3</v>
      </c>
      <c r="E3" s="138" t="s">
        <v>4</v>
      </c>
      <c r="F3" s="140" t="s">
        <v>5</v>
      </c>
      <c r="G3" s="140" t="s">
        <v>6</v>
      </c>
      <c r="H3" s="144" t="s">
        <v>7</v>
      </c>
      <c r="I3" s="145"/>
      <c r="J3" s="146"/>
      <c r="K3" s="140" t="s">
        <v>8</v>
      </c>
      <c r="L3" s="140" t="s">
        <v>9</v>
      </c>
      <c r="M3" s="142" t="s">
        <v>10</v>
      </c>
      <c r="N3" s="140" t="s">
        <v>11</v>
      </c>
    </row>
    <row r="4" spans="1:14" ht="14.25" customHeight="1" x14ac:dyDescent="0.25">
      <c r="A4" s="137"/>
      <c r="B4" s="139"/>
      <c r="C4" s="141"/>
      <c r="D4" s="139"/>
      <c r="E4" s="139"/>
      <c r="F4" s="141"/>
      <c r="G4" s="141"/>
      <c r="H4" s="2" t="s">
        <v>12</v>
      </c>
      <c r="I4" s="2" t="s">
        <v>13</v>
      </c>
      <c r="J4" s="2" t="s">
        <v>14</v>
      </c>
      <c r="K4" s="141"/>
      <c r="L4" s="141"/>
      <c r="M4" s="143"/>
      <c r="N4" s="141"/>
    </row>
    <row r="5" spans="1:14" x14ac:dyDescent="0.25">
      <c r="A5" s="3">
        <v>1</v>
      </c>
      <c r="B5" s="4" t="s">
        <v>479</v>
      </c>
      <c r="C5" s="4" t="s">
        <v>480</v>
      </c>
      <c r="D5" s="4" t="s">
        <v>365</v>
      </c>
      <c r="E5" s="4" t="s">
        <v>105</v>
      </c>
      <c r="F5" s="5">
        <v>11</v>
      </c>
      <c r="G5" s="6" t="s">
        <v>18</v>
      </c>
      <c r="H5" s="7">
        <v>6.1111111111111107</v>
      </c>
      <c r="I5" s="7">
        <v>40</v>
      </c>
      <c r="J5" s="8">
        <v>37.418032786885249</v>
      </c>
      <c r="K5" s="9"/>
      <c r="L5" s="10">
        <f>H5+I5+J5+K5</f>
        <v>83.529143897996363</v>
      </c>
      <c r="M5" s="11" t="s">
        <v>286</v>
      </c>
      <c r="N5" s="4" t="s">
        <v>481</v>
      </c>
    </row>
    <row r="6" spans="1:14" x14ac:dyDescent="0.25">
      <c r="A6" s="3">
        <v>2</v>
      </c>
      <c r="B6" s="4" t="s">
        <v>655</v>
      </c>
      <c r="C6" s="12" t="s">
        <v>15</v>
      </c>
      <c r="D6" s="12" t="s">
        <v>16</v>
      </c>
      <c r="E6" s="12" t="s">
        <v>17</v>
      </c>
      <c r="F6" s="5">
        <v>10</v>
      </c>
      <c r="G6" s="6" t="s">
        <v>18</v>
      </c>
      <c r="H6" s="10">
        <v>10.56</v>
      </c>
      <c r="I6" s="13">
        <v>37.03</v>
      </c>
      <c r="J6" s="13">
        <v>35.880000000000003</v>
      </c>
      <c r="K6" s="13"/>
      <c r="L6" s="10">
        <f>H6+I6+J6+K6</f>
        <v>83.47</v>
      </c>
      <c r="M6" s="11" t="s">
        <v>286</v>
      </c>
      <c r="N6" s="14" t="s">
        <v>19</v>
      </c>
    </row>
    <row r="7" spans="1:14" x14ac:dyDescent="0.25">
      <c r="A7" s="3">
        <v>3</v>
      </c>
      <c r="B7" s="15" t="s">
        <v>131</v>
      </c>
      <c r="C7" s="15" t="s">
        <v>124</v>
      </c>
      <c r="D7" s="15" t="s">
        <v>125</v>
      </c>
      <c r="E7" s="15" t="s">
        <v>126</v>
      </c>
      <c r="F7" s="16">
        <v>11</v>
      </c>
      <c r="G7" s="17" t="s">
        <v>18</v>
      </c>
      <c r="H7" s="18">
        <v>12.571428571428571</v>
      </c>
      <c r="I7" s="18">
        <v>29.027802372941384</v>
      </c>
      <c r="J7" s="19">
        <v>40</v>
      </c>
      <c r="K7" s="20"/>
      <c r="L7" s="21">
        <v>81.59923094436995</v>
      </c>
      <c r="M7" s="11" t="s">
        <v>286</v>
      </c>
      <c r="N7" s="22" t="s">
        <v>631</v>
      </c>
    </row>
    <row r="8" spans="1:14" x14ac:dyDescent="0.25">
      <c r="A8" s="3">
        <v>4</v>
      </c>
      <c r="B8" s="11" t="s">
        <v>284</v>
      </c>
      <c r="C8" s="11" t="s">
        <v>345</v>
      </c>
      <c r="D8" s="11" t="s">
        <v>39</v>
      </c>
      <c r="E8" s="11" t="s">
        <v>161</v>
      </c>
      <c r="F8" s="5">
        <v>11</v>
      </c>
      <c r="G8" s="5" t="s">
        <v>18</v>
      </c>
      <c r="H8" s="7">
        <v>6.1111111111111107</v>
      </c>
      <c r="I8" s="7">
        <v>40</v>
      </c>
      <c r="J8" s="7">
        <v>35.289575289575289</v>
      </c>
      <c r="K8" s="9"/>
      <c r="L8" s="23">
        <f>SUM(H8:K8)</f>
        <v>81.400686400686396</v>
      </c>
      <c r="M8" s="11" t="s">
        <v>286</v>
      </c>
      <c r="N8" s="11" t="s">
        <v>313</v>
      </c>
    </row>
    <row r="9" spans="1:14" x14ac:dyDescent="0.25">
      <c r="A9" s="3">
        <v>5</v>
      </c>
      <c r="B9" s="4" t="s">
        <v>655</v>
      </c>
      <c r="C9" s="12" t="s">
        <v>20</v>
      </c>
      <c r="D9" s="12" t="s">
        <v>21</v>
      </c>
      <c r="E9" s="12" t="s">
        <v>22</v>
      </c>
      <c r="F9" s="5">
        <v>9</v>
      </c>
      <c r="G9" s="6" t="s">
        <v>18</v>
      </c>
      <c r="H9" s="10">
        <v>12.78</v>
      </c>
      <c r="I9" s="13">
        <v>30.47</v>
      </c>
      <c r="J9" s="13">
        <v>38.119999999999997</v>
      </c>
      <c r="K9" s="13"/>
      <c r="L9" s="10">
        <f>H9+I9+J9+K9</f>
        <v>81.37</v>
      </c>
      <c r="M9" s="24" t="s">
        <v>728</v>
      </c>
      <c r="N9" s="14" t="s">
        <v>23</v>
      </c>
    </row>
    <row r="10" spans="1:14" x14ac:dyDescent="0.25">
      <c r="A10" s="3">
        <v>6</v>
      </c>
      <c r="B10" s="25" t="s">
        <v>715</v>
      </c>
      <c r="C10" s="26" t="s">
        <v>482</v>
      </c>
      <c r="D10" s="26" t="s">
        <v>33</v>
      </c>
      <c r="E10" s="26" t="s">
        <v>22</v>
      </c>
      <c r="F10" s="27">
        <v>9</v>
      </c>
      <c r="G10" s="28" t="s">
        <v>18</v>
      </c>
      <c r="H10" s="10">
        <v>9.4444444444444446</v>
      </c>
      <c r="I10" s="13">
        <v>33.92690513219285</v>
      </c>
      <c r="J10" s="29">
        <v>37.471783295711063</v>
      </c>
      <c r="K10" s="13"/>
      <c r="L10" s="10">
        <f>H10+I10+J10+K10</f>
        <v>80.843132872348349</v>
      </c>
      <c r="M10" s="11" t="s">
        <v>286</v>
      </c>
      <c r="N10" s="30" t="s">
        <v>483</v>
      </c>
    </row>
    <row r="11" spans="1:14" x14ac:dyDescent="0.25">
      <c r="A11" s="3">
        <v>7</v>
      </c>
      <c r="B11" s="11" t="s">
        <v>346</v>
      </c>
      <c r="C11" s="11" t="s">
        <v>347</v>
      </c>
      <c r="D11" s="11" t="s">
        <v>29</v>
      </c>
      <c r="E11" s="11" t="s">
        <v>22</v>
      </c>
      <c r="F11" s="5">
        <v>10</v>
      </c>
      <c r="G11" s="5" t="s">
        <v>18</v>
      </c>
      <c r="H11" s="7">
        <v>4.4444444444444446</v>
      </c>
      <c r="I11" s="7">
        <v>36.049382716049379</v>
      </c>
      <c r="J11" s="7">
        <v>40</v>
      </c>
      <c r="K11" s="9"/>
      <c r="L11" s="23">
        <f>SUM(H11:K11)</f>
        <v>80.493827160493822</v>
      </c>
      <c r="M11" s="11" t="s">
        <v>286</v>
      </c>
      <c r="N11" s="11" t="s">
        <v>303</v>
      </c>
    </row>
    <row r="12" spans="1:14" x14ac:dyDescent="0.25">
      <c r="A12" s="3">
        <v>8</v>
      </c>
      <c r="B12" s="25" t="s">
        <v>715</v>
      </c>
      <c r="C12" s="31" t="s">
        <v>484</v>
      </c>
      <c r="D12" s="31" t="s">
        <v>33</v>
      </c>
      <c r="E12" s="31" t="s">
        <v>22</v>
      </c>
      <c r="F12" s="32">
        <v>9</v>
      </c>
      <c r="G12" s="28" t="s">
        <v>18</v>
      </c>
      <c r="H12" s="10">
        <v>7.7777777777777777</v>
      </c>
      <c r="I12" s="13">
        <v>33.613251155624035</v>
      </c>
      <c r="J12" s="29">
        <v>39.058823529411768</v>
      </c>
      <c r="K12" s="13"/>
      <c r="L12" s="10">
        <f>H12+I12+J12+K12</f>
        <v>80.449852462813581</v>
      </c>
      <c r="M12" s="11" t="s">
        <v>286</v>
      </c>
      <c r="N12" s="30" t="s">
        <v>483</v>
      </c>
    </row>
    <row r="13" spans="1:14" x14ac:dyDescent="0.25">
      <c r="A13" s="3">
        <v>9</v>
      </c>
      <c r="B13" s="11" t="s">
        <v>348</v>
      </c>
      <c r="C13" s="11" t="s">
        <v>349</v>
      </c>
      <c r="D13" s="11" t="s">
        <v>184</v>
      </c>
      <c r="E13" s="11" t="s">
        <v>178</v>
      </c>
      <c r="F13" s="5">
        <v>10</v>
      </c>
      <c r="G13" s="5" t="s">
        <v>18</v>
      </c>
      <c r="H13" s="23">
        <v>4.4444444444444446</v>
      </c>
      <c r="I13" s="23">
        <v>39.232245681381954</v>
      </c>
      <c r="J13" s="23">
        <v>36.414342629482071</v>
      </c>
      <c r="K13" s="33"/>
      <c r="L13" s="23">
        <f>SUM(H13:K13)</f>
        <v>80.091032755308476</v>
      </c>
      <c r="M13" s="11" t="s">
        <v>286</v>
      </c>
      <c r="N13" s="11" t="s">
        <v>330</v>
      </c>
    </row>
    <row r="14" spans="1:14" x14ac:dyDescent="0.25">
      <c r="A14" s="3">
        <v>10</v>
      </c>
      <c r="B14" s="15" t="s">
        <v>131</v>
      </c>
      <c r="C14" s="15" t="s">
        <v>127</v>
      </c>
      <c r="D14" s="15" t="s">
        <v>128</v>
      </c>
      <c r="E14" s="15" t="s">
        <v>40</v>
      </c>
      <c r="F14" s="16">
        <v>11</v>
      </c>
      <c r="G14" s="17" t="s">
        <v>18</v>
      </c>
      <c r="H14" s="18">
        <v>10.285714285714286</v>
      </c>
      <c r="I14" s="18">
        <v>32.640382317801667</v>
      </c>
      <c r="J14" s="19">
        <v>36.701728024042069</v>
      </c>
      <c r="K14" s="20"/>
      <c r="L14" s="21">
        <v>79.627824627558027</v>
      </c>
      <c r="M14" s="11" t="s">
        <v>286</v>
      </c>
      <c r="N14" s="22" t="s">
        <v>631</v>
      </c>
    </row>
    <row r="15" spans="1:14" ht="16.5" customHeight="1" x14ac:dyDescent="0.25">
      <c r="A15" s="3">
        <v>11</v>
      </c>
      <c r="B15" s="4" t="s">
        <v>656</v>
      </c>
      <c r="C15" s="12" t="s">
        <v>24</v>
      </c>
      <c r="D15" s="12" t="s">
        <v>25</v>
      </c>
      <c r="E15" s="12" t="s">
        <v>26</v>
      </c>
      <c r="F15" s="5">
        <v>9</v>
      </c>
      <c r="G15" s="6" t="s">
        <v>18</v>
      </c>
      <c r="H15" s="10">
        <v>10.56</v>
      </c>
      <c r="I15" s="10">
        <v>40</v>
      </c>
      <c r="J15" s="10">
        <v>29.06</v>
      </c>
      <c r="K15" s="34"/>
      <c r="L15" s="10">
        <f>H15+I15+J15+K15</f>
        <v>79.62</v>
      </c>
      <c r="M15" s="24" t="s">
        <v>728</v>
      </c>
      <c r="N15" s="4" t="s">
        <v>27</v>
      </c>
    </row>
    <row r="16" spans="1:14" x14ac:dyDescent="0.25">
      <c r="A16" s="3">
        <v>12</v>
      </c>
      <c r="B16" s="4" t="s">
        <v>701</v>
      </c>
      <c r="C16" s="4" t="s">
        <v>485</v>
      </c>
      <c r="D16" s="4" t="s">
        <v>39</v>
      </c>
      <c r="E16" s="4" t="s">
        <v>165</v>
      </c>
      <c r="F16" s="5">
        <v>11</v>
      </c>
      <c r="G16" s="6" t="s">
        <v>18</v>
      </c>
      <c r="H16" s="7">
        <v>7.7777777777777777</v>
      </c>
      <c r="I16" s="7">
        <v>32.004401247019992</v>
      </c>
      <c r="J16" s="8">
        <v>39.808153477218227</v>
      </c>
      <c r="K16" s="9"/>
      <c r="L16" s="10">
        <f>H16+I16+J16+K16</f>
        <v>79.590332502015997</v>
      </c>
      <c r="M16" s="24" t="s">
        <v>728</v>
      </c>
      <c r="N16" s="4" t="s">
        <v>486</v>
      </c>
    </row>
    <row r="17" spans="1:14" x14ac:dyDescent="0.25">
      <c r="A17" s="3">
        <v>13</v>
      </c>
      <c r="B17" s="4" t="s">
        <v>659</v>
      </c>
      <c r="C17" s="58" t="s">
        <v>28</v>
      </c>
      <c r="D17" s="58" t="s">
        <v>29</v>
      </c>
      <c r="E17" s="58" t="s">
        <v>30</v>
      </c>
      <c r="F17" s="5">
        <v>11</v>
      </c>
      <c r="G17" s="6" t="s">
        <v>18</v>
      </c>
      <c r="H17" s="10">
        <v>10</v>
      </c>
      <c r="I17" s="10">
        <v>33.79</v>
      </c>
      <c r="J17" s="10">
        <v>35.200000000000003</v>
      </c>
      <c r="K17" s="10"/>
      <c r="L17" s="10">
        <f>H17+I17+J17+K17</f>
        <v>78.990000000000009</v>
      </c>
      <c r="M17" s="24" t="s">
        <v>728</v>
      </c>
      <c r="N17" s="59" t="s">
        <v>31</v>
      </c>
    </row>
    <row r="18" spans="1:14" x14ac:dyDescent="0.25">
      <c r="A18" s="3">
        <v>14</v>
      </c>
      <c r="B18" s="4" t="s">
        <v>487</v>
      </c>
      <c r="C18" s="4" t="s">
        <v>488</v>
      </c>
      <c r="D18" s="4" t="s">
        <v>180</v>
      </c>
      <c r="E18" s="4" t="s">
        <v>126</v>
      </c>
      <c r="F18" s="5">
        <v>10</v>
      </c>
      <c r="G18" s="6" t="s">
        <v>18</v>
      </c>
      <c r="H18" s="7">
        <v>6.666666666666667</v>
      </c>
      <c r="I18" s="7">
        <v>32.080882352941181</v>
      </c>
      <c r="J18" s="8">
        <v>40</v>
      </c>
      <c r="K18" s="9"/>
      <c r="L18" s="10">
        <f>H18+I18+J18+K18</f>
        <v>78.747549019607845</v>
      </c>
      <c r="M18" s="24" t="s">
        <v>728</v>
      </c>
      <c r="N18" s="4" t="s">
        <v>489</v>
      </c>
    </row>
    <row r="19" spans="1:14" x14ac:dyDescent="0.25">
      <c r="A19" s="3">
        <v>15</v>
      </c>
      <c r="B19" s="4" t="s">
        <v>698</v>
      </c>
      <c r="C19" s="4" t="s">
        <v>490</v>
      </c>
      <c r="D19" s="4" t="s">
        <v>491</v>
      </c>
      <c r="E19" s="4" t="s">
        <v>101</v>
      </c>
      <c r="F19" s="5">
        <v>10</v>
      </c>
      <c r="G19" s="6" t="s">
        <v>18</v>
      </c>
      <c r="H19" s="10">
        <v>6.1111111111111107</v>
      </c>
      <c r="I19" s="10">
        <v>36.365909564492604</v>
      </c>
      <c r="J19" s="36">
        <v>35.810943322220041</v>
      </c>
      <c r="K19" s="10"/>
      <c r="L19" s="10">
        <f>H19+I19+J19+K19</f>
        <v>78.287963997823752</v>
      </c>
      <c r="M19" s="24" t="s">
        <v>728</v>
      </c>
      <c r="N19" s="4" t="s">
        <v>492</v>
      </c>
    </row>
    <row r="20" spans="1:14" x14ac:dyDescent="0.25">
      <c r="A20" s="3">
        <v>16</v>
      </c>
      <c r="B20" s="15" t="s">
        <v>660</v>
      </c>
      <c r="C20" s="52" t="s">
        <v>129</v>
      </c>
      <c r="D20" s="52" t="s">
        <v>130</v>
      </c>
      <c r="E20" s="52" t="s">
        <v>54</v>
      </c>
      <c r="F20" s="16">
        <v>9</v>
      </c>
      <c r="G20" s="17" t="s">
        <v>18</v>
      </c>
      <c r="H20" s="18">
        <v>20</v>
      </c>
      <c r="I20" s="18">
        <v>30.468401486988846</v>
      </c>
      <c r="J20" s="19">
        <v>27.822867720347428</v>
      </c>
      <c r="K20" s="20"/>
      <c r="L20" s="21">
        <v>78.291269207336285</v>
      </c>
      <c r="M20" s="24" t="s">
        <v>728</v>
      </c>
      <c r="N20" s="22" t="s">
        <v>629</v>
      </c>
    </row>
    <row r="21" spans="1:14" x14ac:dyDescent="0.25">
      <c r="A21" s="3">
        <v>17</v>
      </c>
      <c r="B21" s="4" t="s">
        <v>721</v>
      </c>
      <c r="C21" s="4" t="s">
        <v>42</v>
      </c>
      <c r="D21" s="4" t="s">
        <v>493</v>
      </c>
      <c r="E21" s="4" t="s">
        <v>54</v>
      </c>
      <c r="F21" s="5">
        <v>9</v>
      </c>
      <c r="G21" s="6" t="s">
        <v>18</v>
      </c>
      <c r="H21" s="7">
        <v>6.1111111111111107</v>
      </c>
      <c r="I21" s="7">
        <v>37.029492892000846</v>
      </c>
      <c r="J21" s="8">
        <v>34.807472359893254</v>
      </c>
      <c r="K21" s="9"/>
      <c r="L21" s="10">
        <f>H21+I21+J21+K21</f>
        <v>77.948076363005214</v>
      </c>
      <c r="M21" s="24" t="s">
        <v>728</v>
      </c>
      <c r="N21" s="4" t="s">
        <v>494</v>
      </c>
    </row>
    <row r="22" spans="1:14" x14ac:dyDescent="0.25">
      <c r="A22" s="3">
        <v>18</v>
      </c>
      <c r="B22" s="4" t="s">
        <v>722</v>
      </c>
      <c r="C22" s="4" t="s">
        <v>495</v>
      </c>
      <c r="D22" s="4" t="s">
        <v>167</v>
      </c>
      <c r="E22" s="4" t="s">
        <v>126</v>
      </c>
      <c r="F22" s="5">
        <v>9</v>
      </c>
      <c r="G22" s="6" t="s">
        <v>18</v>
      </c>
      <c r="H22" s="7">
        <v>7.2222222222222223</v>
      </c>
      <c r="I22" s="7">
        <v>31.992667277726859</v>
      </c>
      <c r="J22" s="8">
        <v>38.490725126475553</v>
      </c>
      <c r="K22" s="9"/>
      <c r="L22" s="10">
        <f>H22+I22+J22+K22</f>
        <v>77.705614626424634</v>
      </c>
      <c r="M22" s="24" t="s">
        <v>728</v>
      </c>
      <c r="N22" s="4" t="s">
        <v>496</v>
      </c>
    </row>
    <row r="23" spans="1:14" x14ac:dyDescent="0.25">
      <c r="A23" s="3">
        <v>19</v>
      </c>
      <c r="B23" s="4" t="s">
        <v>655</v>
      </c>
      <c r="C23" s="12" t="s">
        <v>32</v>
      </c>
      <c r="D23" s="12" t="s">
        <v>33</v>
      </c>
      <c r="E23" s="12" t="s">
        <v>34</v>
      </c>
      <c r="F23" s="5">
        <v>11</v>
      </c>
      <c r="G23" s="6" t="s">
        <v>18</v>
      </c>
      <c r="H23" s="10">
        <v>9.44</v>
      </c>
      <c r="I23" s="13">
        <v>27.82</v>
      </c>
      <c r="J23" s="13">
        <v>40</v>
      </c>
      <c r="K23" s="13"/>
      <c r="L23" s="10">
        <f>H23+I23+J23+K23</f>
        <v>77.259999999999991</v>
      </c>
      <c r="M23" s="24" t="s">
        <v>307</v>
      </c>
      <c r="N23" s="14" t="s">
        <v>19</v>
      </c>
    </row>
    <row r="24" spans="1:14" x14ac:dyDescent="0.25">
      <c r="A24" s="3">
        <v>20</v>
      </c>
      <c r="B24" s="11" t="s">
        <v>350</v>
      </c>
      <c r="C24" s="11" t="s">
        <v>351</v>
      </c>
      <c r="D24" s="11" t="s">
        <v>164</v>
      </c>
      <c r="E24" s="11" t="s">
        <v>98</v>
      </c>
      <c r="F24" s="5">
        <v>10</v>
      </c>
      <c r="G24" s="5" t="s">
        <v>18</v>
      </c>
      <c r="H24" s="23">
        <v>8.8888888888888893</v>
      </c>
      <c r="I24" s="23">
        <v>35.734265734265733</v>
      </c>
      <c r="J24" s="23">
        <v>31.626297577854672</v>
      </c>
      <c r="K24" s="33"/>
      <c r="L24" s="23">
        <f>SUM(H24:K24)</f>
        <v>76.249452201009291</v>
      </c>
      <c r="M24" s="11" t="s">
        <v>728</v>
      </c>
      <c r="N24" s="11" t="s">
        <v>352</v>
      </c>
    </row>
    <row r="25" spans="1:14" x14ac:dyDescent="0.25">
      <c r="A25" s="3">
        <v>21</v>
      </c>
      <c r="B25" s="15" t="s">
        <v>131</v>
      </c>
      <c r="C25" s="15" t="s">
        <v>132</v>
      </c>
      <c r="D25" s="15" t="s">
        <v>133</v>
      </c>
      <c r="E25" s="15" t="s">
        <v>54</v>
      </c>
      <c r="F25" s="16">
        <v>9</v>
      </c>
      <c r="G25" s="17" t="s">
        <v>18</v>
      </c>
      <c r="H25" s="18">
        <v>5.7142857142857144</v>
      </c>
      <c r="I25" s="18">
        <v>35.712418300653589</v>
      </c>
      <c r="J25" s="19">
        <v>34.041811846689896</v>
      </c>
      <c r="K25" s="20"/>
      <c r="L25" s="21">
        <v>75.4685158616292</v>
      </c>
      <c r="M25" s="11" t="s">
        <v>728</v>
      </c>
      <c r="N25" s="22" t="s">
        <v>630</v>
      </c>
    </row>
    <row r="26" spans="1:14" x14ac:dyDescent="0.25">
      <c r="A26" s="3">
        <v>22</v>
      </c>
      <c r="B26" s="11" t="s">
        <v>284</v>
      </c>
      <c r="C26" s="11" t="s">
        <v>353</v>
      </c>
      <c r="D26" s="11" t="s">
        <v>125</v>
      </c>
      <c r="E26" s="11" t="s">
        <v>17</v>
      </c>
      <c r="F26" s="5">
        <v>9</v>
      </c>
      <c r="G26" s="5" t="s">
        <v>18</v>
      </c>
      <c r="H26" s="7">
        <v>8.3333333333333339</v>
      </c>
      <c r="I26" s="7">
        <v>36.241134751773053</v>
      </c>
      <c r="J26" s="7">
        <v>30.671140939597315</v>
      </c>
      <c r="K26" s="9"/>
      <c r="L26" s="23">
        <f>SUM(H26:K26)</f>
        <v>75.245609024703697</v>
      </c>
      <c r="M26" s="11" t="s">
        <v>728</v>
      </c>
      <c r="N26" s="11" t="s">
        <v>297</v>
      </c>
    </row>
    <row r="27" spans="1:14" ht="15" customHeight="1" x14ac:dyDescent="0.25">
      <c r="A27" s="3">
        <v>23</v>
      </c>
      <c r="B27" s="4" t="s">
        <v>655</v>
      </c>
      <c r="C27" s="44" t="s">
        <v>35</v>
      </c>
      <c r="D27" s="44" t="s">
        <v>36</v>
      </c>
      <c r="E27" s="44" t="s">
        <v>37</v>
      </c>
      <c r="F27" s="5">
        <v>10</v>
      </c>
      <c r="G27" s="6" t="s">
        <v>18</v>
      </c>
      <c r="H27" s="10">
        <v>10</v>
      </c>
      <c r="I27" s="10">
        <v>32.67</v>
      </c>
      <c r="J27" s="10">
        <v>32.04</v>
      </c>
      <c r="K27" s="10"/>
      <c r="L27" s="10">
        <f>H27+I27+J27+K27</f>
        <v>74.710000000000008</v>
      </c>
      <c r="M27" s="24" t="s">
        <v>307</v>
      </c>
      <c r="N27" s="60" t="s">
        <v>19</v>
      </c>
    </row>
    <row r="28" spans="1:14" x14ac:dyDescent="0.25">
      <c r="A28" s="3">
        <v>24</v>
      </c>
      <c r="B28" s="15" t="s">
        <v>134</v>
      </c>
      <c r="C28" s="15" t="s">
        <v>135</v>
      </c>
      <c r="D28" s="15" t="s">
        <v>29</v>
      </c>
      <c r="E28" s="15" t="s">
        <v>54</v>
      </c>
      <c r="F28" s="16">
        <v>10</v>
      </c>
      <c r="G28" s="17" t="s">
        <v>18</v>
      </c>
      <c r="H28" s="18">
        <v>4</v>
      </c>
      <c r="I28" s="18">
        <v>37.874306839186687</v>
      </c>
      <c r="J28" s="19">
        <v>32.675585284280935</v>
      </c>
      <c r="K28" s="39"/>
      <c r="L28" s="39">
        <v>74.549892123467629</v>
      </c>
      <c r="M28" s="40" t="s">
        <v>728</v>
      </c>
      <c r="N28" s="22" t="s">
        <v>633</v>
      </c>
    </row>
    <row r="29" spans="1:14" x14ac:dyDescent="0.25">
      <c r="A29" s="3">
        <v>25</v>
      </c>
      <c r="B29" s="15" t="s">
        <v>661</v>
      </c>
      <c r="C29" s="15" t="s">
        <v>136</v>
      </c>
      <c r="D29" s="15" t="s">
        <v>137</v>
      </c>
      <c r="E29" s="15" t="s">
        <v>54</v>
      </c>
      <c r="F29" s="16">
        <v>11</v>
      </c>
      <c r="G29" s="17" t="s">
        <v>18</v>
      </c>
      <c r="H29" s="18">
        <v>9.1428571428571423</v>
      </c>
      <c r="I29" s="18">
        <v>31.978150604760046</v>
      </c>
      <c r="J29" s="18">
        <v>33.287904599659285</v>
      </c>
      <c r="K29" s="20"/>
      <c r="L29" s="21">
        <v>74.40891234727647</v>
      </c>
      <c r="M29" s="40" t="s">
        <v>728</v>
      </c>
      <c r="N29" s="41" t="s">
        <v>649</v>
      </c>
    </row>
    <row r="30" spans="1:14" x14ac:dyDescent="0.25">
      <c r="A30" s="3">
        <v>26</v>
      </c>
      <c r="B30" s="11" t="s">
        <v>346</v>
      </c>
      <c r="C30" s="11" t="s">
        <v>354</v>
      </c>
      <c r="D30" s="11" t="s">
        <v>33</v>
      </c>
      <c r="E30" s="11" t="s">
        <v>54</v>
      </c>
      <c r="F30" s="5">
        <v>11</v>
      </c>
      <c r="G30" s="5" t="s">
        <v>18</v>
      </c>
      <c r="H30" s="23">
        <v>11.111111111111111</v>
      </c>
      <c r="I30" s="23">
        <v>33.128038897893028</v>
      </c>
      <c r="J30" s="23">
        <v>30.115321252059307</v>
      </c>
      <c r="K30" s="33"/>
      <c r="L30" s="23">
        <f>SUM(H30:K30)</f>
        <v>74.354471261063438</v>
      </c>
      <c r="M30" s="40" t="s">
        <v>728</v>
      </c>
      <c r="N30" s="11" t="s">
        <v>303</v>
      </c>
    </row>
    <row r="31" spans="1:14" x14ac:dyDescent="0.25">
      <c r="A31" s="3">
        <v>27</v>
      </c>
      <c r="B31" s="15" t="s">
        <v>661</v>
      </c>
      <c r="C31" s="15" t="s">
        <v>138</v>
      </c>
      <c r="D31" s="15" t="s">
        <v>125</v>
      </c>
      <c r="E31" s="15" t="s">
        <v>54</v>
      </c>
      <c r="F31" s="16">
        <v>11</v>
      </c>
      <c r="G31" s="17" t="s">
        <v>18</v>
      </c>
      <c r="H31" s="18">
        <v>6.2857142857142856</v>
      </c>
      <c r="I31" s="18">
        <v>40</v>
      </c>
      <c r="J31" s="19">
        <v>27.618374558303888</v>
      </c>
      <c r="K31" s="39"/>
      <c r="L31" s="39">
        <v>73.904088844018176</v>
      </c>
      <c r="M31" s="40" t="s">
        <v>728</v>
      </c>
      <c r="N31" s="41" t="s">
        <v>649</v>
      </c>
    </row>
    <row r="32" spans="1:14" x14ac:dyDescent="0.25">
      <c r="A32" s="3">
        <v>28</v>
      </c>
      <c r="B32" s="4" t="s">
        <v>657</v>
      </c>
      <c r="C32" s="12" t="s">
        <v>38</v>
      </c>
      <c r="D32" s="12" t="s">
        <v>39</v>
      </c>
      <c r="E32" s="12" t="s">
        <v>40</v>
      </c>
      <c r="F32" s="5">
        <v>11</v>
      </c>
      <c r="G32" s="6" t="s">
        <v>18</v>
      </c>
      <c r="H32" s="10">
        <v>5</v>
      </c>
      <c r="I32" s="10">
        <v>33.83</v>
      </c>
      <c r="J32" s="10">
        <v>34.630000000000003</v>
      </c>
      <c r="K32" s="10"/>
      <c r="L32" s="10">
        <f>H32+I32+J32+K32</f>
        <v>73.460000000000008</v>
      </c>
      <c r="M32" s="24" t="s">
        <v>307</v>
      </c>
      <c r="N32" s="14" t="s">
        <v>41</v>
      </c>
    </row>
    <row r="33" spans="1:14" x14ac:dyDescent="0.25">
      <c r="A33" s="3">
        <v>29</v>
      </c>
      <c r="B33" s="11" t="s">
        <v>355</v>
      </c>
      <c r="C33" s="11" t="s">
        <v>356</v>
      </c>
      <c r="D33" s="11" t="s">
        <v>357</v>
      </c>
      <c r="E33" s="11" t="s">
        <v>101</v>
      </c>
      <c r="F33" s="5">
        <v>10</v>
      </c>
      <c r="G33" s="5" t="s">
        <v>18</v>
      </c>
      <c r="H33" s="7">
        <v>6.1111111111111107</v>
      </c>
      <c r="I33" s="7">
        <v>32.861736334405144</v>
      </c>
      <c r="J33" s="7">
        <v>34.425612052730699</v>
      </c>
      <c r="K33" s="9"/>
      <c r="L33" s="23">
        <f>SUM(H33:K33)</f>
        <v>73.39845949824695</v>
      </c>
      <c r="M33" s="11" t="s">
        <v>728</v>
      </c>
      <c r="N33" s="11" t="s">
        <v>300</v>
      </c>
    </row>
    <row r="34" spans="1:14" x14ac:dyDescent="0.25">
      <c r="A34" s="3">
        <v>30</v>
      </c>
      <c r="B34" s="4" t="s">
        <v>655</v>
      </c>
      <c r="C34" s="4" t="s">
        <v>42</v>
      </c>
      <c r="D34" s="4" t="s">
        <v>43</v>
      </c>
      <c r="E34" s="4" t="s">
        <v>44</v>
      </c>
      <c r="F34" s="63">
        <v>10</v>
      </c>
      <c r="G34" s="64" t="s">
        <v>18</v>
      </c>
      <c r="H34" s="13">
        <v>5.56</v>
      </c>
      <c r="I34" s="13">
        <v>29.81</v>
      </c>
      <c r="J34" s="13">
        <v>37.72</v>
      </c>
      <c r="K34" s="13"/>
      <c r="L34" s="10">
        <f>H34+I34+J34+K34</f>
        <v>73.09</v>
      </c>
      <c r="M34" s="24" t="s">
        <v>307</v>
      </c>
      <c r="N34" s="14" t="s">
        <v>19</v>
      </c>
    </row>
    <row r="35" spans="1:14" x14ac:dyDescent="0.25">
      <c r="A35" s="3">
        <v>31</v>
      </c>
      <c r="B35" s="11" t="s">
        <v>348</v>
      </c>
      <c r="C35" s="11" t="s">
        <v>358</v>
      </c>
      <c r="D35" s="11" t="s">
        <v>150</v>
      </c>
      <c r="E35" s="11" t="s">
        <v>98</v>
      </c>
      <c r="F35" s="5">
        <v>10</v>
      </c>
      <c r="G35" s="5" t="s">
        <v>18</v>
      </c>
      <c r="H35" s="23">
        <v>9.4444444444444446</v>
      </c>
      <c r="I35" s="23">
        <v>31.838006230529594</v>
      </c>
      <c r="J35" s="23">
        <v>31.68110918544194</v>
      </c>
      <c r="K35" s="33"/>
      <c r="L35" s="23">
        <f>SUM(H35:K35)</f>
        <v>72.963559860415984</v>
      </c>
      <c r="M35" s="11" t="s">
        <v>728</v>
      </c>
      <c r="N35" s="11" t="s">
        <v>330</v>
      </c>
    </row>
    <row r="36" spans="1:14" ht="15.75" customHeight="1" x14ac:dyDescent="0.25">
      <c r="A36" s="3">
        <v>32</v>
      </c>
      <c r="B36" s="11" t="s">
        <v>359</v>
      </c>
      <c r="C36" s="11" t="s">
        <v>360</v>
      </c>
      <c r="D36" s="11" t="s">
        <v>133</v>
      </c>
      <c r="E36" s="11" t="s">
        <v>22</v>
      </c>
      <c r="F36" s="5">
        <v>11</v>
      </c>
      <c r="G36" s="5" t="s">
        <v>18</v>
      </c>
      <c r="H36" s="23">
        <v>7.2222222222222223</v>
      </c>
      <c r="I36" s="23">
        <v>33.5632183908046</v>
      </c>
      <c r="J36" s="23">
        <v>31.408934707903779</v>
      </c>
      <c r="K36" s="33"/>
      <c r="L36" s="23">
        <f>SUM(H36:K36)</f>
        <v>72.194375320930604</v>
      </c>
      <c r="M36" s="11" t="s">
        <v>728</v>
      </c>
      <c r="N36" s="11" t="s">
        <v>361</v>
      </c>
    </row>
    <row r="37" spans="1:14" x14ac:dyDescent="0.25">
      <c r="A37" s="3">
        <v>33</v>
      </c>
      <c r="B37" s="12" t="s">
        <v>710</v>
      </c>
      <c r="C37" s="12" t="s">
        <v>497</v>
      </c>
      <c r="D37" s="12" t="s">
        <v>498</v>
      </c>
      <c r="E37" s="12" t="s">
        <v>171</v>
      </c>
      <c r="F37" s="65">
        <v>11</v>
      </c>
      <c r="G37" s="6" t="s">
        <v>18</v>
      </c>
      <c r="H37" s="7">
        <v>8.3333333333333339</v>
      </c>
      <c r="I37" s="7">
        <v>26.446431277466282</v>
      </c>
      <c r="J37" s="8">
        <v>37.395044030309236</v>
      </c>
      <c r="K37" s="9"/>
      <c r="L37" s="10">
        <f>H37+I37+J37+K37</f>
        <v>72.174808641108854</v>
      </c>
      <c r="M37" s="11" t="s">
        <v>728</v>
      </c>
      <c r="N37" s="12" t="s">
        <v>499</v>
      </c>
    </row>
    <row r="38" spans="1:14" x14ac:dyDescent="0.25">
      <c r="A38" s="3">
        <v>34</v>
      </c>
      <c r="B38" s="15" t="s">
        <v>661</v>
      </c>
      <c r="C38" s="15" t="s">
        <v>139</v>
      </c>
      <c r="D38" s="15" t="s">
        <v>140</v>
      </c>
      <c r="E38" s="15" t="s">
        <v>126</v>
      </c>
      <c r="F38" s="16">
        <v>10</v>
      </c>
      <c r="G38" s="17" t="s">
        <v>18</v>
      </c>
      <c r="H38" s="18">
        <v>5.7142857142857144</v>
      </c>
      <c r="I38" s="18">
        <v>32.935503315250145</v>
      </c>
      <c r="J38" s="19">
        <v>33.282234712996079</v>
      </c>
      <c r="K38" s="20"/>
      <c r="L38" s="21">
        <v>71.932023742531939</v>
      </c>
      <c r="M38" s="11" t="s">
        <v>728</v>
      </c>
      <c r="N38" s="66" t="s">
        <v>650</v>
      </c>
    </row>
    <row r="39" spans="1:14" x14ac:dyDescent="0.25">
      <c r="A39" s="3">
        <v>35</v>
      </c>
      <c r="B39" s="11" t="s">
        <v>359</v>
      </c>
      <c r="C39" s="11" t="s">
        <v>362</v>
      </c>
      <c r="D39" s="11" t="s">
        <v>251</v>
      </c>
      <c r="E39" s="11" t="s">
        <v>22</v>
      </c>
      <c r="F39" s="5">
        <v>11</v>
      </c>
      <c r="G39" s="5" t="s">
        <v>18</v>
      </c>
      <c r="H39" s="7">
        <v>6.1111111111111107</v>
      </c>
      <c r="I39" s="7">
        <v>33.729372937293732</v>
      </c>
      <c r="J39" s="7">
        <v>31.68110918544194</v>
      </c>
      <c r="K39" s="9"/>
      <c r="L39" s="23">
        <f>SUM(H39:K39)</f>
        <v>71.521593233846787</v>
      </c>
      <c r="M39" s="11" t="s">
        <v>728</v>
      </c>
      <c r="N39" s="11" t="s">
        <v>361</v>
      </c>
    </row>
    <row r="40" spans="1:14" x14ac:dyDescent="0.25">
      <c r="A40" s="3">
        <v>36</v>
      </c>
      <c r="B40" s="4" t="s">
        <v>659</v>
      </c>
      <c r="C40" s="44" t="s">
        <v>45</v>
      </c>
      <c r="D40" s="44" t="s">
        <v>46</v>
      </c>
      <c r="E40" s="44" t="s">
        <v>47</v>
      </c>
      <c r="F40" s="5">
        <v>6</v>
      </c>
      <c r="G40" s="6" t="s">
        <v>18</v>
      </c>
      <c r="H40" s="10">
        <v>10</v>
      </c>
      <c r="I40" s="13">
        <v>28.84</v>
      </c>
      <c r="J40" s="13">
        <v>32.56</v>
      </c>
      <c r="K40" s="13"/>
      <c r="L40" s="10">
        <f>H40+I40+J40+K40</f>
        <v>71.400000000000006</v>
      </c>
      <c r="M40" s="24" t="s">
        <v>307</v>
      </c>
      <c r="N40" s="14" t="s">
        <v>31</v>
      </c>
    </row>
    <row r="41" spans="1:14" x14ac:dyDescent="0.25">
      <c r="A41" s="3">
        <v>37</v>
      </c>
      <c r="B41" s="11" t="s">
        <v>359</v>
      </c>
      <c r="C41" s="11" t="s">
        <v>363</v>
      </c>
      <c r="D41" s="11" t="s">
        <v>25</v>
      </c>
      <c r="E41" s="11" t="s">
        <v>47</v>
      </c>
      <c r="F41" s="5">
        <v>10</v>
      </c>
      <c r="G41" s="5" t="s">
        <v>18</v>
      </c>
      <c r="H41" s="7">
        <v>10</v>
      </c>
      <c r="I41" s="7">
        <v>29.158345221112697</v>
      </c>
      <c r="J41" s="7">
        <v>31.902268760907507</v>
      </c>
      <c r="K41" s="9"/>
      <c r="L41" s="23">
        <f>SUM(H41:K41)</f>
        <v>71.0606139820202</v>
      </c>
      <c r="M41" s="24" t="s">
        <v>307</v>
      </c>
      <c r="N41" s="11" t="s">
        <v>361</v>
      </c>
    </row>
    <row r="42" spans="1:14" x14ac:dyDescent="0.25">
      <c r="A42" s="3">
        <v>38</v>
      </c>
      <c r="B42" s="4" t="s">
        <v>721</v>
      </c>
      <c r="C42" s="4" t="s">
        <v>500</v>
      </c>
      <c r="D42" s="4" t="s">
        <v>53</v>
      </c>
      <c r="E42" s="4" t="s">
        <v>40</v>
      </c>
      <c r="F42" s="5">
        <v>11</v>
      </c>
      <c r="G42" s="6" t="s">
        <v>18</v>
      </c>
      <c r="H42" s="7">
        <v>7.7777777777777777</v>
      </c>
      <c r="I42" s="7">
        <v>27.767700875099443</v>
      </c>
      <c r="J42" s="8">
        <v>35.027815077690384</v>
      </c>
      <c r="K42" s="9"/>
      <c r="L42" s="10">
        <f t="shared" ref="L42:L47" si="0">H42+I42+J42+K42</f>
        <v>70.573293730567599</v>
      </c>
      <c r="M42" s="11" t="s">
        <v>728</v>
      </c>
      <c r="N42" s="4" t="s">
        <v>494</v>
      </c>
    </row>
    <row r="43" spans="1:14" x14ac:dyDescent="0.25">
      <c r="A43" s="3">
        <v>39</v>
      </c>
      <c r="B43" s="4" t="s">
        <v>487</v>
      </c>
      <c r="C43" s="4" t="s">
        <v>501</v>
      </c>
      <c r="D43" s="4" t="s">
        <v>502</v>
      </c>
      <c r="E43" s="4" t="s">
        <v>54</v>
      </c>
      <c r="F43" s="5">
        <v>10</v>
      </c>
      <c r="G43" s="6" t="s">
        <v>18</v>
      </c>
      <c r="H43" s="7">
        <v>8.3333333333333339</v>
      </c>
      <c r="I43" s="7">
        <v>32.318518518518516</v>
      </c>
      <c r="J43" s="8">
        <v>29.691056910569106</v>
      </c>
      <c r="K43" s="9"/>
      <c r="L43" s="10">
        <f t="shared" si="0"/>
        <v>70.342908762420961</v>
      </c>
      <c r="M43" s="11" t="s">
        <v>728</v>
      </c>
      <c r="N43" s="4" t="s">
        <v>489</v>
      </c>
    </row>
    <row r="44" spans="1:14" x14ac:dyDescent="0.25">
      <c r="A44" s="3">
        <v>40</v>
      </c>
      <c r="B44" s="30" t="s">
        <v>720</v>
      </c>
      <c r="C44" s="15" t="s">
        <v>503</v>
      </c>
      <c r="D44" s="15" t="s">
        <v>25</v>
      </c>
      <c r="E44" s="15" t="s">
        <v>258</v>
      </c>
      <c r="F44" s="67">
        <v>10</v>
      </c>
      <c r="G44" s="17" t="s">
        <v>18</v>
      </c>
      <c r="H44" s="10">
        <v>5.5555555555555554</v>
      </c>
      <c r="I44" s="13">
        <v>27.065756823821346</v>
      </c>
      <c r="J44" s="29">
        <v>37.464095199015183</v>
      </c>
      <c r="K44" s="13"/>
      <c r="L44" s="10">
        <f t="shared" si="0"/>
        <v>70.085407578392079</v>
      </c>
      <c r="M44" s="24" t="s">
        <v>307</v>
      </c>
      <c r="N44" s="30" t="s">
        <v>494</v>
      </c>
    </row>
    <row r="45" spans="1:14" x14ac:dyDescent="0.25">
      <c r="A45" s="3">
        <v>41</v>
      </c>
      <c r="B45" s="4" t="s">
        <v>719</v>
      </c>
      <c r="C45" s="4" t="s">
        <v>503</v>
      </c>
      <c r="D45" s="4" t="s">
        <v>367</v>
      </c>
      <c r="E45" s="4" t="s">
        <v>17</v>
      </c>
      <c r="F45" s="5">
        <v>10</v>
      </c>
      <c r="G45" s="6" t="s">
        <v>18</v>
      </c>
      <c r="H45" s="13">
        <v>9.4444444444444446</v>
      </c>
      <c r="I45" s="13">
        <v>25.943213914077596</v>
      </c>
      <c r="J45" s="29">
        <v>34.329761233314535</v>
      </c>
      <c r="K45" s="13"/>
      <c r="L45" s="10">
        <f t="shared" si="0"/>
        <v>69.717419591836574</v>
      </c>
      <c r="M45" s="24" t="s">
        <v>307</v>
      </c>
      <c r="N45" s="4" t="s">
        <v>483</v>
      </c>
    </row>
    <row r="46" spans="1:14" x14ac:dyDescent="0.25">
      <c r="A46" s="3">
        <v>42</v>
      </c>
      <c r="B46" s="12" t="s">
        <v>710</v>
      </c>
      <c r="C46" s="12" t="s">
        <v>504</v>
      </c>
      <c r="D46" s="12" t="s">
        <v>21</v>
      </c>
      <c r="E46" s="12" t="s">
        <v>505</v>
      </c>
      <c r="F46" s="65">
        <v>11</v>
      </c>
      <c r="G46" s="6" t="s">
        <v>18</v>
      </c>
      <c r="H46" s="7">
        <v>8.8888888888888893</v>
      </c>
      <c r="I46" s="7">
        <v>26.137486895312264</v>
      </c>
      <c r="J46" s="8">
        <v>34.485363550519359</v>
      </c>
      <c r="K46" s="9"/>
      <c r="L46" s="10">
        <f t="shared" si="0"/>
        <v>69.511739334720517</v>
      </c>
      <c r="M46" s="24" t="s">
        <v>307</v>
      </c>
      <c r="N46" s="12" t="s">
        <v>499</v>
      </c>
    </row>
    <row r="47" spans="1:14" x14ac:dyDescent="0.25">
      <c r="A47" s="3">
        <v>43</v>
      </c>
      <c r="B47" s="4" t="s">
        <v>487</v>
      </c>
      <c r="C47" s="4" t="s">
        <v>506</v>
      </c>
      <c r="D47" s="4" t="s">
        <v>251</v>
      </c>
      <c r="E47" s="4" t="s">
        <v>507</v>
      </c>
      <c r="F47" s="5">
        <v>11</v>
      </c>
      <c r="G47" s="6" t="s">
        <v>18</v>
      </c>
      <c r="H47" s="7">
        <v>10.555555555555555</v>
      </c>
      <c r="I47" s="7">
        <v>27.354231974921632</v>
      </c>
      <c r="J47" s="8">
        <v>31.165727939921485</v>
      </c>
      <c r="K47" s="9"/>
      <c r="L47" s="10">
        <f t="shared" si="0"/>
        <v>69.07551547039867</v>
      </c>
      <c r="M47" s="24" t="s">
        <v>307</v>
      </c>
      <c r="N47" s="4" t="s">
        <v>508</v>
      </c>
    </row>
    <row r="48" spans="1:14" x14ac:dyDescent="0.25">
      <c r="A48" s="3">
        <v>44</v>
      </c>
      <c r="B48" s="15" t="s">
        <v>666</v>
      </c>
      <c r="C48" s="15" t="s">
        <v>141</v>
      </c>
      <c r="D48" s="15" t="s">
        <v>142</v>
      </c>
      <c r="E48" s="15" t="s">
        <v>143</v>
      </c>
      <c r="F48" s="16">
        <v>10</v>
      </c>
      <c r="G48" s="17" t="s">
        <v>18</v>
      </c>
      <c r="H48" s="18">
        <v>2.8571428571428572</v>
      </c>
      <c r="I48" s="18">
        <v>30.327474560592044</v>
      </c>
      <c r="J48" s="19">
        <v>35.748261983168682</v>
      </c>
      <c r="K48" s="20"/>
      <c r="L48" s="21">
        <v>68.932879400903573</v>
      </c>
      <c r="M48" s="40" t="s">
        <v>728</v>
      </c>
      <c r="N48" s="22" t="s">
        <v>632</v>
      </c>
    </row>
    <row r="49" spans="1:14" x14ac:dyDescent="0.25">
      <c r="A49" s="3">
        <v>45</v>
      </c>
      <c r="B49" s="4" t="s">
        <v>719</v>
      </c>
      <c r="C49" s="4" t="s">
        <v>503</v>
      </c>
      <c r="D49" s="4" t="s">
        <v>125</v>
      </c>
      <c r="E49" s="4" t="s">
        <v>17</v>
      </c>
      <c r="F49" s="5">
        <v>10</v>
      </c>
      <c r="G49" s="6" t="s">
        <v>18</v>
      </c>
      <c r="H49" s="10">
        <v>7.2222222222222223</v>
      </c>
      <c r="I49" s="10">
        <v>36.072757337742871</v>
      </c>
      <c r="J49" s="36">
        <v>25.410520456443084</v>
      </c>
      <c r="K49" s="10"/>
      <c r="L49" s="10">
        <f>H49+I49+J49+K49</f>
        <v>68.70550001640818</v>
      </c>
      <c r="M49" s="24" t="s">
        <v>307</v>
      </c>
      <c r="N49" s="4" t="s">
        <v>483</v>
      </c>
    </row>
    <row r="50" spans="1:14" x14ac:dyDescent="0.25">
      <c r="A50" s="3">
        <v>46</v>
      </c>
      <c r="B50" s="4" t="s">
        <v>704</v>
      </c>
      <c r="C50" s="4" t="s">
        <v>509</v>
      </c>
      <c r="D50" s="4" t="s">
        <v>49</v>
      </c>
      <c r="E50" s="4" t="s">
        <v>171</v>
      </c>
      <c r="F50" s="5">
        <v>11</v>
      </c>
      <c r="G50" s="6" t="s">
        <v>18</v>
      </c>
      <c r="H50" s="7">
        <v>7.7777777777777777</v>
      </c>
      <c r="I50" s="7">
        <v>32.559701492537314</v>
      </c>
      <c r="J50" s="8">
        <v>28.336436995654875</v>
      </c>
      <c r="K50" s="9"/>
      <c r="L50" s="10">
        <f>H50+I50+J50+K50</f>
        <v>68.673916265969964</v>
      </c>
      <c r="M50" s="24" t="s">
        <v>307</v>
      </c>
      <c r="N50" s="4" t="s">
        <v>510</v>
      </c>
    </row>
    <row r="51" spans="1:14" x14ac:dyDescent="0.25">
      <c r="A51" s="3">
        <v>47</v>
      </c>
      <c r="B51" s="4" t="s">
        <v>487</v>
      </c>
      <c r="C51" s="4" t="s">
        <v>511</v>
      </c>
      <c r="D51" s="4" t="s">
        <v>365</v>
      </c>
      <c r="E51" s="4" t="s">
        <v>161</v>
      </c>
      <c r="F51" s="5">
        <v>11</v>
      </c>
      <c r="G51" s="6" t="s">
        <v>18</v>
      </c>
      <c r="H51" s="7">
        <v>7.2222222222222223</v>
      </c>
      <c r="I51" s="7">
        <v>30.855728429985856</v>
      </c>
      <c r="J51" s="8">
        <v>30.519806117332443</v>
      </c>
      <c r="K51" s="9"/>
      <c r="L51" s="10">
        <f>H51+I51+J51+K51</f>
        <v>68.597756769540524</v>
      </c>
      <c r="M51" s="24" t="s">
        <v>307</v>
      </c>
      <c r="N51" s="4" t="s">
        <v>508</v>
      </c>
    </row>
    <row r="52" spans="1:14" x14ac:dyDescent="0.25">
      <c r="A52" s="3">
        <v>48</v>
      </c>
      <c r="B52" s="4" t="s">
        <v>705</v>
      </c>
      <c r="C52" s="4" t="s">
        <v>512</v>
      </c>
      <c r="D52" s="4" t="s">
        <v>125</v>
      </c>
      <c r="E52" s="4" t="s">
        <v>22</v>
      </c>
      <c r="F52" s="5">
        <v>10</v>
      </c>
      <c r="G52" s="6" t="s">
        <v>18</v>
      </c>
      <c r="H52" s="7">
        <v>5</v>
      </c>
      <c r="I52" s="7">
        <v>31.939970717423133</v>
      </c>
      <c r="J52" s="8">
        <v>31.60263066805123</v>
      </c>
      <c r="K52" s="9"/>
      <c r="L52" s="10">
        <f>H52+I52+J52+K52</f>
        <v>68.54260138547437</v>
      </c>
      <c r="M52" s="24" t="s">
        <v>307</v>
      </c>
      <c r="N52" s="4" t="s">
        <v>513</v>
      </c>
    </row>
    <row r="53" spans="1:14" x14ac:dyDescent="0.25">
      <c r="A53" s="3">
        <v>49</v>
      </c>
      <c r="B53" s="11" t="s">
        <v>284</v>
      </c>
      <c r="C53" s="11" t="s">
        <v>364</v>
      </c>
      <c r="D53" s="11" t="s">
        <v>365</v>
      </c>
      <c r="E53" s="11" t="s">
        <v>54</v>
      </c>
      <c r="F53" s="5">
        <v>11</v>
      </c>
      <c r="G53" s="5" t="s">
        <v>18</v>
      </c>
      <c r="H53" s="23">
        <v>3.3333333333333335</v>
      </c>
      <c r="I53" s="23">
        <v>33.508196721311478</v>
      </c>
      <c r="J53" s="23">
        <v>31.517241379310345</v>
      </c>
      <c r="K53" s="33"/>
      <c r="L53" s="23">
        <f>SUM(H53:K53)</f>
        <v>68.358771433955155</v>
      </c>
      <c r="M53" s="24" t="s">
        <v>307</v>
      </c>
      <c r="N53" s="11" t="s">
        <v>313</v>
      </c>
    </row>
    <row r="54" spans="1:14" x14ac:dyDescent="0.25">
      <c r="A54" s="3">
        <v>50</v>
      </c>
      <c r="B54" s="15" t="s">
        <v>662</v>
      </c>
      <c r="C54" s="15" t="s">
        <v>144</v>
      </c>
      <c r="D54" s="15" t="s">
        <v>25</v>
      </c>
      <c r="E54" s="15" t="s">
        <v>101</v>
      </c>
      <c r="F54" s="16">
        <v>11</v>
      </c>
      <c r="G54" s="17" t="s">
        <v>18</v>
      </c>
      <c r="H54" s="18">
        <v>4.5714285714285712</v>
      </c>
      <c r="I54" s="18">
        <v>25.2378752886836</v>
      </c>
      <c r="J54" s="19">
        <v>37.846213441797403</v>
      </c>
      <c r="K54" s="39"/>
      <c r="L54" s="39">
        <v>67.655517301909569</v>
      </c>
      <c r="M54" s="40" t="s">
        <v>728</v>
      </c>
      <c r="N54" s="22" t="s">
        <v>651</v>
      </c>
    </row>
    <row r="55" spans="1:14" x14ac:dyDescent="0.25">
      <c r="A55" s="3">
        <v>51</v>
      </c>
      <c r="B55" s="25" t="s">
        <v>718</v>
      </c>
      <c r="C55" s="40" t="s">
        <v>514</v>
      </c>
      <c r="D55" s="40" t="s">
        <v>180</v>
      </c>
      <c r="E55" s="40" t="s">
        <v>54</v>
      </c>
      <c r="F55" s="32">
        <v>9</v>
      </c>
      <c r="G55" s="28" t="s">
        <v>18</v>
      </c>
      <c r="H55" s="7">
        <v>5.5555555555555554</v>
      </c>
      <c r="I55" s="7">
        <v>27.767700875099443</v>
      </c>
      <c r="J55" s="8">
        <v>33.049773755656112</v>
      </c>
      <c r="K55" s="9"/>
      <c r="L55" s="10">
        <f>H55+I55+J55+K55</f>
        <v>66.373030186311112</v>
      </c>
      <c r="M55" s="24" t="s">
        <v>307</v>
      </c>
      <c r="N55" s="68" t="s">
        <v>515</v>
      </c>
    </row>
    <row r="56" spans="1:14" x14ac:dyDescent="0.25">
      <c r="A56" s="3">
        <v>52</v>
      </c>
      <c r="B56" s="11" t="s">
        <v>317</v>
      </c>
      <c r="C56" s="11" t="s">
        <v>366</v>
      </c>
      <c r="D56" s="11" t="s">
        <v>367</v>
      </c>
      <c r="E56" s="11" t="s">
        <v>101</v>
      </c>
      <c r="F56" s="5">
        <v>9</v>
      </c>
      <c r="G56" s="5" t="s">
        <v>18</v>
      </c>
      <c r="H56" s="7">
        <v>6.666666666666667</v>
      </c>
      <c r="I56" s="7">
        <v>30.783132530120479</v>
      </c>
      <c r="J56" s="7">
        <v>28.209876543209877</v>
      </c>
      <c r="K56" s="9"/>
      <c r="L56" s="23">
        <f>SUM(H56:K56)</f>
        <v>65.659675739997027</v>
      </c>
      <c r="M56" s="24" t="s">
        <v>307</v>
      </c>
      <c r="N56" s="11" t="s">
        <v>320</v>
      </c>
    </row>
    <row r="57" spans="1:14" x14ac:dyDescent="0.25">
      <c r="A57" s="3">
        <v>53</v>
      </c>
      <c r="B57" s="25" t="s">
        <v>717</v>
      </c>
      <c r="C57" s="40" t="s">
        <v>516</v>
      </c>
      <c r="D57" s="40" t="s">
        <v>517</v>
      </c>
      <c r="E57" s="40" t="s">
        <v>98</v>
      </c>
      <c r="F57" s="32">
        <v>9</v>
      </c>
      <c r="G57" s="28" t="s">
        <v>18</v>
      </c>
      <c r="H57" s="10">
        <v>5.5555555555555554</v>
      </c>
      <c r="I57" s="10">
        <v>32.928301886792454</v>
      </c>
      <c r="J57" s="36">
        <v>27.035830618892511</v>
      </c>
      <c r="K57" s="10"/>
      <c r="L57" s="10">
        <f>H57+I57+J57+K57</f>
        <v>65.519688061240515</v>
      </c>
      <c r="M57" s="24" t="s">
        <v>307</v>
      </c>
      <c r="N57" s="30" t="s">
        <v>518</v>
      </c>
    </row>
    <row r="58" spans="1:14" x14ac:dyDescent="0.25">
      <c r="A58" s="3">
        <v>54</v>
      </c>
      <c r="B58" s="4" t="s">
        <v>655</v>
      </c>
      <c r="C58" s="12" t="s">
        <v>48</v>
      </c>
      <c r="D58" s="12" t="s">
        <v>49</v>
      </c>
      <c r="E58" s="12" t="s">
        <v>50</v>
      </c>
      <c r="F58" s="5">
        <v>9</v>
      </c>
      <c r="G58" s="6" t="s">
        <v>18</v>
      </c>
      <c r="H58" s="10">
        <v>2.2200000000000002</v>
      </c>
      <c r="I58" s="13">
        <v>31.37</v>
      </c>
      <c r="J58" s="13">
        <v>31.92</v>
      </c>
      <c r="K58" s="13"/>
      <c r="L58" s="10">
        <f>H58+I58+J58+K58</f>
        <v>65.510000000000005</v>
      </c>
      <c r="M58" s="24" t="s">
        <v>307</v>
      </c>
      <c r="N58" s="14" t="s">
        <v>51</v>
      </c>
    </row>
    <row r="59" spans="1:14" x14ac:dyDescent="0.25">
      <c r="A59" s="3">
        <v>55</v>
      </c>
      <c r="B59" s="15" t="s">
        <v>145</v>
      </c>
      <c r="C59" s="15" t="s">
        <v>146</v>
      </c>
      <c r="D59" s="15" t="s">
        <v>33</v>
      </c>
      <c r="E59" s="15" t="s">
        <v>105</v>
      </c>
      <c r="F59" s="16">
        <v>10</v>
      </c>
      <c r="G59" s="17" t="s">
        <v>18</v>
      </c>
      <c r="H59" s="18">
        <v>5.7142857142857144</v>
      </c>
      <c r="I59" s="18">
        <v>34.128669581511552</v>
      </c>
      <c r="J59" s="18">
        <v>25.643044619422572</v>
      </c>
      <c r="K59" s="20"/>
      <c r="L59" s="21">
        <v>65.485999915219836</v>
      </c>
      <c r="M59" s="40" t="s">
        <v>728</v>
      </c>
      <c r="N59" s="22" t="s">
        <v>641</v>
      </c>
    </row>
    <row r="60" spans="1:14" x14ac:dyDescent="0.25">
      <c r="A60" s="3">
        <v>56</v>
      </c>
      <c r="B60" s="11" t="s">
        <v>368</v>
      </c>
      <c r="C60" s="11" t="s">
        <v>369</v>
      </c>
      <c r="D60" s="11" t="s">
        <v>33</v>
      </c>
      <c r="E60" s="11" t="s">
        <v>54</v>
      </c>
      <c r="F60" s="5">
        <v>9</v>
      </c>
      <c r="G60" s="5" t="s">
        <v>18</v>
      </c>
      <c r="H60" s="23">
        <v>7.7777777777777777</v>
      </c>
      <c r="I60" s="23">
        <v>32.087912087912088</v>
      </c>
      <c r="J60" s="23">
        <v>24.938608458390178</v>
      </c>
      <c r="K60" s="33"/>
      <c r="L60" s="23">
        <f>SUM(H60:K60)</f>
        <v>64.804298324080037</v>
      </c>
      <c r="M60" s="11" t="s">
        <v>307</v>
      </c>
      <c r="N60" s="11" t="s">
        <v>370</v>
      </c>
    </row>
    <row r="61" spans="1:14" x14ac:dyDescent="0.25">
      <c r="A61" s="3">
        <v>57</v>
      </c>
      <c r="B61" s="15" t="s">
        <v>134</v>
      </c>
      <c r="C61" s="15" t="s">
        <v>147</v>
      </c>
      <c r="D61" s="15" t="s">
        <v>148</v>
      </c>
      <c r="E61" s="15" t="s">
        <v>98</v>
      </c>
      <c r="F61" s="16">
        <v>9</v>
      </c>
      <c r="G61" s="17" t="s">
        <v>18</v>
      </c>
      <c r="H61" s="18">
        <v>5.1428571428571432</v>
      </c>
      <c r="I61" s="18">
        <v>33.832817337461293</v>
      </c>
      <c r="J61" s="18">
        <v>25.693622616699543</v>
      </c>
      <c r="K61" s="20"/>
      <c r="L61" s="21">
        <v>64.669297097017974</v>
      </c>
      <c r="M61" s="11" t="s">
        <v>307</v>
      </c>
      <c r="N61" s="22" t="s">
        <v>633</v>
      </c>
    </row>
    <row r="62" spans="1:14" x14ac:dyDescent="0.25">
      <c r="A62" s="3">
        <v>58</v>
      </c>
      <c r="B62" s="4" t="s">
        <v>656</v>
      </c>
      <c r="C62" s="44" t="s">
        <v>52</v>
      </c>
      <c r="D62" s="44" t="s">
        <v>53</v>
      </c>
      <c r="E62" s="44" t="s">
        <v>54</v>
      </c>
      <c r="F62" s="5">
        <v>9</v>
      </c>
      <c r="G62" s="6" t="s">
        <v>18</v>
      </c>
      <c r="H62" s="10">
        <v>6.11</v>
      </c>
      <c r="I62" s="10">
        <v>35.69</v>
      </c>
      <c r="J62" s="10">
        <v>22.54</v>
      </c>
      <c r="K62" s="10"/>
      <c r="L62" s="10">
        <f>H62+I62+J62+K62</f>
        <v>64.34</v>
      </c>
      <c r="M62" s="11" t="s">
        <v>307</v>
      </c>
      <c r="N62" s="4" t="s">
        <v>55</v>
      </c>
    </row>
    <row r="63" spans="1:14" x14ac:dyDescent="0.25">
      <c r="A63" s="3">
        <v>59</v>
      </c>
      <c r="B63" s="4" t="s">
        <v>701</v>
      </c>
      <c r="C63" s="4" t="s">
        <v>519</v>
      </c>
      <c r="D63" s="4" t="s">
        <v>520</v>
      </c>
      <c r="E63" s="4" t="s">
        <v>505</v>
      </c>
      <c r="F63" s="5">
        <v>11</v>
      </c>
      <c r="G63" s="6" t="s">
        <v>18</v>
      </c>
      <c r="H63" s="7">
        <v>5</v>
      </c>
      <c r="I63" s="7">
        <v>27.49212350346566</v>
      </c>
      <c r="J63" s="8">
        <v>31.342258839684174</v>
      </c>
      <c r="K63" s="9"/>
      <c r="L63" s="10">
        <f>H63+I63+J63+K63</f>
        <v>63.834382343149841</v>
      </c>
      <c r="M63" s="11" t="s">
        <v>307</v>
      </c>
      <c r="N63" s="4" t="s">
        <v>486</v>
      </c>
    </row>
    <row r="64" spans="1:14" x14ac:dyDescent="0.25">
      <c r="A64" s="3">
        <v>60</v>
      </c>
      <c r="B64" s="12" t="s">
        <v>710</v>
      </c>
      <c r="C64" s="12" t="s">
        <v>521</v>
      </c>
      <c r="D64" s="12" t="s">
        <v>522</v>
      </c>
      <c r="E64" s="12" t="s">
        <v>165</v>
      </c>
      <c r="F64" s="65">
        <v>11</v>
      </c>
      <c r="G64" s="6" t="s">
        <v>18</v>
      </c>
      <c r="H64" s="10">
        <v>6.1111111111111107</v>
      </c>
      <c r="I64" s="10">
        <v>31.450711839971166</v>
      </c>
      <c r="J64" s="36">
        <v>25.620878349936863</v>
      </c>
      <c r="K64" s="10"/>
      <c r="L64" s="10">
        <f>H64+I64+J64+K64</f>
        <v>63.182701301019137</v>
      </c>
      <c r="M64" s="11" t="s">
        <v>307</v>
      </c>
      <c r="N64" s="12" t="s">
        <v>499</v>
      </c>
    </row>
    <row r="65" spans="1:15" x14ac:dyDescent="0.25">
      <c r="A65" s="3">
        <v>61</v>
      </c>
      <c r="B65" s="15" t="s">
        <v>642</v>
      </c>
      <c r="C65" s="15" t="s">
        <v>149</v>
      </c>
      <c r="D65" s="15" t="s">
        <v>150</v>
      </c>
      <c r="E65" s="15" t="s">
        <v>98</v>
      </c>
      <c r="F65" s="16">
        <v>10</v>
      </c>
      <c r="G65" s="17" t="s">
        <v>18</v>
      </c>
      <c r="H65" s="18">
        <v>6.2857142857142856</v>
      </c>
      <c r="I65" s="18">
        <v>28.418862690707346</v>
      </c>
      <c r="J65" s="19">
        <v>28.034433285509323</v>
      </c>
      <c r="K65" s="20"/>
      <c r="L65" s="21">
        <v>62.739010261930957</v>
      </c>
      <c r="M65" s="11" t="s">
        <v>307</v>
      </c>
      <c r="N65" s="66" t="s">
        <v>638</v>
      </c>
    </row>
    <row r="66" spans="1:15" x14ac:dyDescent="0.25">
      <c r="A66" s="3">
        <v>62</v>
      </c>
      <c r="B66" s="11" t="s">
        <v>696</v>
      </c>
      <c r="C66" s="11" t="s">
        <v>371</v>
      </c>
      <c r="D66" s="11" t="s">
        <v>372</v>
      </c>
      <c r="E66" s="11" t="s">
        <v>22</v>
      </c>
      <c r="F66" s="5">
        <v>9</v>
      </c>
      <c r="G66" s="5" t="s">
        <v>18</v>
      </c>
      <c r="H66" s="23">
        <v>5.5555555555555554</v>
      </c>
      <c r="I66" s="23">
        <v>36.176991150442475</v>
      </c>
      <c r="J66" s="23">
        <v>20.963302752293576</v>
      </c>
      <c r="K66" s="33"/>
      <c r="L66" s="23">
        <f>SUM(H66:K66)</f>
        <v>62.695849458291605</v>
      </c>
      <c r="M66" s="11" t="s">
        <v>307</v>
      </c>
      <c r="N66" s="11" t="s">
        <v>316</v>
      </c>
    </row>
    <row r="67" spans="1:15" x14ac:dyDescent="0.25">
      <c r="A67" s="3">
        <v>63</v>
      </c>
      <c r="B67" s="4" t="s">
        <v>657</v>
      </c>
      <c r="C67" s="44" t="s">
        <v>56</v>
      </c>
      <c r="D67" s="44" t="s">
        <v>57</v>
      </c>
      <c r="E67" s="44" t="s">
        <v>22</v>
      </c>
      <c r="F67" s="5">
        <v>11</v>
      </c>
      <c r="G67" s="6" t="s">
        <v>18</v>
      </c>
      <c r="H67" s="10">
        <v>6.67</v>
      </c>
      <c r="I67" s="10">
        <v>33.619999999999997</v>
      </c>
      <c r="J67" s="10">
        <v>22.39</v>
      </c>
      <c r="K67" s="10"/>
      <c r="L67" s="10">
        <f>H67+I67+J67+K67</f>
        <v>62.68</v>
      </c>
      <c r="M67" s="11" t="s">
        <v>307</v>
      </c>
      <c r="N67" s="14" t="s">
        <v>41</v>
      </c>
    </row>
    <row r="68" spans="1:15" x14ac:dyDescent="0.25">
      <c r="A68" s="3">
        <v>64</v>
      </c>
      <c r="B68" s="11" t="s">
        <v>373</v>
      </c>
      <c r="C68" s="11" t="s">
        <v>100</v>
      </c>
      <c r="D68" s="11" t="s">
        <v>150</v>
      </c>
      <c r="E68" s="11" t="s">
        <v>34</v>
      </c>
      <c r="F68" s="5">
        <v>9</v>
      </c>
      <c r="G68" s="5" t="s">
        <v>18</v>
      </c>
      <c r="H68" s="7">
        <v>8.3333333333333339</v>
      </c>
      <c r="I68" s="7">
        <v>30.644677661169414</v>
      </c>
      <c r="J68" s="7">
        <v>23.678756476683937</v>
      </c>
      <c r="K68" s="9"/>
      <c r="L68" s="23">
        <f>SUM(H68:K68)</f>
        <v>62.656767471186683</v>
      </c>
      <c r="M68" s="11" t="s">
        <v>307</v>
      </c>
      <c r="N68" s="11" t="s">
        <v>374</v>
      </c>
    </row>
    <row r="69" spans="1:15" x14ac:dyDescent="0.25">
      <c r="A69" s="3">
        <v>65</v>
      </c>
      <c r="B69" s="4" t="s">
        <v>487</v>
      </c>
      <c r="C69" s="4" t="s">
        <v>523</v>
      </c>
      <c r="D69" s="4" t="s">
        <v>33</v>
      </c>
      <c r="E69" s="4" t="s">
        <v>37</v>
      </c>
      <c r="F69" s="5">
        <v>9</v>
      </c>
      <c r="G69" s="6" t="s">
        <v>18</v>
      </c>
      <c r="H69" s="7">
        <v>9.4444444444444446</v>
      </c>
      <c r="I69" s="7">
        <v>29.589691420820621</v>
      </c>
      <c r="J69" s="8">
        <v>23.561290322580646</v>
      </c>
      <c r="K69" s="9"/>
      <c r="L69" s="10">
        <f>H69+I69+J69+K69</f>
        <v>62.59542618784571</v>
      </c>
      <c r="M69" s="11" t="s">
        <v>307</v>
      </c>
      <c r="N69" s="4" t="s">
        <v>524</v>
      </c>
    </row>
    <row r="70" spans="1:15" x14ac:dyDescent="0.25">
      <c r="A70" s="3">
        <v>66</v>
      </c>
      <c r="B70" s="15" t="s">
        <v>663</v>
      </c>
      <c r="C70" s="15" t="s">
        <v>151</v>
      </c>
      <c r="D70" s="15" t="s">
        <v>152</v>
      </c>
      <c r="E70" s="15" t="s">
        <v>34</v>
      </c>
      <c r="F70" s="16">
        <v>10</v>
      </c>
      <c r="G70" s="17" t="s">
        <v>18</v>
      </c>
      <c r="H70" s="18">
        <v>5.7142857142857144</v>
      </c>
      <c r="I70" s="18">
        <v>29.956140350877192</v>
      </c>
      <c r="J70" s="18">
        <v>26.708583925642429</v>
      </c>
      <c r="K70" s="20"/>
      <c r="L70" s="21">
        <v>62.379009990805336</v>
      </c>
      <c r="M70" s="11" t="s">
        <v>307</v>
      </c>
      <c r="N70" s="22" t="s">
        <v>652</v>
      </c>
    </row>
    <row r="71" spans="1:15" x14ac:dyDescent="0.25">
      <c r="A71" s="3">
        <v>67</v>
      </c>
      <c r="B71" s="4" t="s">
        <v>658</v>
      </c>
      <c r="C71" s="12" t="s">
        <v>58</v>
      </c>
      <c r="D71" s="12" t="s">
        <v>33</v>
      </c>
      <c r="E71" s="12" t="s">
        <v>47</v>
      </c>
      <c r="F71" s="5">
        <v>10</v>
      </c>
      <c r="G71" s="6" t="s">
        <v>18</v>
      </c>
      <c r="H71" s="10">
        <v>5</v>
      </c>
      <c r="I71" s="13">
        <v>36.53</v>
      </c>
      <c r="J71" s="13">
        <v>20.77</v>
      </c>
      <c r="K71" s="13"/>
      <c r="L71" s="10">
        <f>H71+I71+J71+K71</f>
        <v>62.3</v>
      </c>
      <c r="M71" s="11" t="s">
        <v>307</v>
      </c>
      <c r="N71" s="14" t="s">
        <v>59</v>
      </c>
    </row>
    <row r="72" spans="1:15" x14ac:dyDescent="0.25">
      <c r="A72" s="3">
        <v>68</v>
      </c>
      <c r="B72" s="4" t="s">
        <v>487</v>
      </c>
      <c r="C72" s="4" t="s">
        <v>525</v>
      </c>
      <c r="D72" s="4" t="s">
        <v>526</v>
      </c>
      <c r="E72" s="4" t="s">
        <v>40</v>
      </c>
      <c r="F72" s="5">
        <v>11</v>
      </c>
      <c r="G72" s="6" t="s">
        <v>18</v>
      </c>
      <c r="H72" s="7">
        <v>5.5555555555555554</v>
      </c>
      <c r="I72" s="7">
        <v>24.927867447507502</v>
      </c>
      <c r="J72" s="8">
        <v>31.374570446735394</v>
      </c>
      <c r="K72" s="9"/>
      <c r="L72" s="10">
        <f>H72+I72+J72+K72</f>
        <v>61.857993449798457</v>
      </c>
      <c r="M72" s="11" t="s">
        <v>307</v>
      </c>
      <c r="N72" s="4" t="s">
        <v>527</v>
      </c>
    </row>
    <row r="73" spans="1:15" x14ac:dyDescent="0.25">
      <c r="A73" s="3">
        <v>69</v>
      </c>
      <c r="B73" s="12" t="s">
        <v>716</v>
      </c>
      <c r="C73" s="12" t="s">
        <v>528</v>
      </c>
      <c r="D73" s="12" t="s">
        <v>33</v>
      </c>
      <c r="E73" s="12" t="s">
        <v>54</v>
      </c>
      <c r="F73" s="65">
        <v>9</v>
      </c>
      <c r="G73" s="6" t="s">
        <v>18</v>
      </c>
      <c r="H73" s="7">
        <v>2.2222222222222223</v>
      </c>
      <c r="I73" s="7">
        <v>24.86039886039886</v>
      </c>
      <c r="J73" s="8">
        <v>34.239639977498598</v>
      </c>
      <c r="K73" s="9"/>
      <c r="L73" s="10">
        <f>H73+I73+J73+K73</f>
        <v>61.322261060119679</v>
      </c>
      <c r="M73" s="11" t="s">
        <v>307</v>
      </c>
      <c r="N73" s="12" t="s">
        <v>499</v>
      </c>
    </row>
    <row r="74" spans="1:15" x14ac:dyDescent="0.25">
      <c r="A74" s="3">
        <v>70</v>
      </c>
      <c r="B74" s="11" t="s">
        <v>346</v>
      </c>
      <c r="C74" s="11" t="s">
        <v>375</v>
      </c>
      <c r="D74" s="11" t="s">
        <v>365</v>
      </c>
      <c r="E74" s="11" t="s">
        <v>101</v>
      </c>
      <c r="F74" s="5">
        <v>11</v>
      </c>
      <c r="G74" s="5" t="s">
        <v>18</v>
      </c>
      <c r="H74" s="7">
        <v>8.8888888888888893</v>
      </c>
      <c r="I74" s="7">
        <v>26.788990825688074</v>
      </c>
      <c r="J74" s="7">
        <v>25.318559556786703</v>
      </c>
      <c r="K74" s="9"/>
      <c r="L74" s="23">
        <f>SUM(H74:K74)</f>
        <v>60.996439271363663</v>
      </c>
      <c r="M74" s="11" t="s">
        <v>307</v>
      </c>
      <c r="N74" s="11" t="s">
        <v>303</v>
      </c>
    </row>
    <row r="75" spans="1:15" x14ac:dyDescent="0.25">
      <c r="A75" s="3">
        <v>71</v>
      </c>
      <c r="B75" s="4" t="s">
        <v>701</v>
      </c>
      <c r="C75" s="4" t="s">
        <v>529</v>
      </c>
      <c r="D75" s="4" t="s">
        <v>133</v>
      </c>
      <c r="E75" s="4" t="s">
        <v>101</v>
      </c>
      <c r="F75" s="5">
        <v>11</v>
      </c>
      <c r="G75" s="6" t="s">
        <v>18</v>
      </c>
      <c r="H75" s="7">
        <v>7.7777777777777777</v>
      </c>
      <c r="I75" s="7">
        <v>30.183327568315462</v>
      </c>
      <c r="J75" s="8">
        <v>23.017773856044371</v>
      </c>
      <c r="K75" s="9"/>
      <c r="L75" s="10">
        <f>H75+I75+J75+K75</f>
        <v>60.978879202137612</v>
      </c>
      <c r="M75" s="11" t="s">
        <v>307</v>
      </c>
      <c r="N75" s="4" t="s">
        <v>486</v>
      </c>
    </row>
    <row r="76" spans="1:15" x14ac:dyDescent="0.25">
      <c r="A76" s="3">
        <v>72</v>
      </c>
      <c r="B76" s="4" t="s">
        <v>701</v>
      </c>
      <c r="C76" s="4" t="s">
        <v>530</v>
      </c>
      <c r="D76" s="4" t="s">
        <v>133</v>
      </c>
      <c r="E76" s="4" t="s">
        <v>126</v>
      </c>
      <c r="F76" s="5">
        <v>11</v>
      </c>
      <c r="G76" s="6" t="s">
        <v>18</v>
      </c>
      <c r="H76" s="10">
        <v>5</v>
      </c>
      <c r="I76" s="10">
        <v>22.565296095164211</v>
      </c>
      <c r="J76" s="36">
        <v>33.321167883211679</v>
      </c>
      <c r="K76" s="10"/>
      <c r="L76" s="10">
        <f>H76+I76+J76+K76</f>
        <v>60.886463978375886</v>
      </c>
      <c r="M76" s="11" t="s">
        <v>307</v>
      </c>
      <c r="N76" s="4" t="s">
        <v>486</v>
      </c>
    </row>
    <row r="77" spans="1:15" x14ac:dyDescent="0.25">
      <c r="A77" s="3">
        <v>73</v>
      </c>
      <c r="B77" s="4" t="s">
        <v>706</v>
      </c>
      <c r="C77" s="4" t="s">
        <v>531</v>
      </c>
      <c r="D77" s="4" t="s">
        <v>532</v>
      </c>
      <c r="E77" s="4" t="s">
        <v>98</v>
      </c>
      <c r="F77" s="5">
        <v>11</v>
      </c>
      <c r="G77" s="6" t="s">
        <v>18</v>
      </c>
      <c r="H77" s="7">
        <v>2.7777777777777777</v>
      </c>
      <c r="I77" s="7">
        <v>25.820387631306406</v>
      </c>
      <c r="J77" s="8">
        <v>31.624523727052303</v>
      </c>
      <c r="K77" s="9"/>
      <c r="L77" s="10">
        <f>H77+I77+J77+K77</f>
        <v>60.222689136136488</v>
      </c>
      <c r="M77" s="11" t="s">
        <v>307</v>
      </c>
      <c r="N77" s="4" t="s">
        <v>533</v>
      </c>
      <c r="O77" s="61"/>
    </row>
    <row r="78" spans="1:15" x14ac:dyDescent="0.25">
      <c r="A78" s="3">
        <v>74</v>
      </c>
      <c r="B78" s="15" t="s">
        <v>664</v>
      </c>
      <c r="C78" s="52" t="s">
        <v>153</v>
      </c>
      <c r="D78" s="52" t="s">
        <v>29</v>
      </c>
      <c r="E78" s="52" t="s">
        <v>154</v>
      </c>
      <c r="F78" s="16">
        <v>9</v>
      </c>
      <c r="G78" s="17" t="s">
        <v>18</v>
      </c>
      <c r="H78" s="18">
        <v>5.1428571428571432</v>
      </c>
      <c r="I78" s="18">
        <v>23.811737361998834</v>
      </c>
      <c r="J78" s="19">
        <v>30.854255487130903</v>
      </c>
      <c r="K78" s="69"/>
      <c r="L78" s="39">
        <v>59.808849991986875</v>
      </c>
      <c r="M78" s="11" t="s">
        <v>307</v>
      </c>
      <c r="N78" s="22" t="s">
        <v>638</v>
      </c>
    </row>
    <row r="79" spans="1:15" x14ac:dyDescent="0.25">
      <c r="A79" s="3">
        <v>75</v>
      </c>
      <c r="B79" s="15" t="s">
        <v>665</v>
      </c>
      <c r="C79" s="15" t="s">
        <v>155</v>
      </c>
      <c r="D79" s="15" t="s">
        <v>156</v>
      </c>
      <c r="E79" s="15" t="s">
        <v>22</v>
      </c>
      <c r="F79" s="16">
        <v>9</v>
      </c>
      <c r="G79" s="17" t="s">
        <v>18</v>
      </c>
      <c r="H79" s="18">
        <v>4.5714285714285712</v>
      </c>
      <c r="I79" s="18">
        <v>23.585611510791363</v>
      </c>
      <c r="J79" s="19">
        <v>31.429950136721892</v>
      </c>
      <c r="K79" s="39"/>
      <c r="L79" s="39">
        <v>59.586990218941821</v>
      </c>
      <c r="M79" s="11" t="s">
        <v>307</v>
      </c>
      <c r="N79" s="22" t="s">
        <v>653</v>
      </c>
    </row>
    <row r="80" spans="1:15" x14ac:dyDescent="0.25">
      <c r="A80" s="3">
        <v>76</v>
      </c>
      <c r="B80" s="15" t="s">
        <v>666</v>
      </c>
      <c r="C80" s="15" t="s">
        <v>157</v>
      </c>
      <c r="D80" s="15" t="s">
        <v>25</v>
      </c>
      <c r="E80" s="15" t="s">
        <v>158</v>
      </c>
      <c r="F80" s="16">
        <v>10</v>
      </c>
      <c r="G80" s="17" t="s">
        <v>18</v>
      </c>
      <c r="H80" s="18">
        <v>2.8571428571428572</v>
      </c>
      <c r="I80" s="18">
        <v>25.048899755501221</v>
      </c>
      <c r="J80" s="19">
        <v>31.521213098886918</v>
      </c>
      <c r="K80" s="39"/>
      <c r="L80" s="39">
        <v>59.427255711530989</v>
      </c>
      <c r="M80" s="11" t="s">
        <v>307</v>
      </c>
      <c r="N80" s="22" t="s">
        <v>632</v>
      </c>
    </row>
    <row r="81" spans="1:14" x14ac:dyDescent="0.25">
      <c r="A81" s="3">
        <v>77</v>
      </c>
      <c r="B81" s="70" t="s">
        <v>134</v>
      </c>
      <c r="C81" s="70" t="s">
        <v>159</v>
      </c>
      <c r="D81" s="70" t="s">
        <v>16</v>
      </c>
      <c r="E81" s="70" t="s">
        <v>101</v>
      </c>
      <c r="F81" s="71">
        <v>9</v>
      </c>
      <c r="G81" s="72" t="s">
        <v>18</v>
      </c>
      <c r="H81" s="73">
        <v>4</v>
      </c>
      <c r="I81" s="73">
        <v>26.54574898785425</v>
      </c>
      <c r="J81" s="73">
        <v>28.368176538908248</v>
      </c>
      <c r="K81" s="74"/>
      <c r="L81" s="75">
        <v>58.913925526762497</v>
      </c>
      <c r="M81" s="11" t="s">
        <v>307</v>
      </c>
      <c r="N81" s="76" t="s">
        <v>633</v>
      </c>
    </row>
    <row r="82" spans="1:14" x14ac:dyDescent="0.25">
      <c r="A82" s="3">
        <v>78</v>
      </c>
      <c r="B82" s="11" t="s">
        <v>696</v>
      </c>
      <c r="C82" s="11" t="s">
        <v>376</v>
      </c>
      <c r="D82" s="11" t="s">
        <v>167</v>
      </c>
      <c r="E82" s="11" t="s">
        <v>54</v>
      </c>
      <c r="F82" s="5">
        <v>9</v>
      </c>
      <c r="G82" s="5" t="s">
        <v>18</v>
      </c>
      <c r="H82" s="23">
        <v>5</v>
      </c>
      <c r="I82" s="23">
        <v>28.99290780141844</v>
      </c>
      <c r="J82" s="23">
        <v>24.803256445047488</v>
      </c>
      <c r="K82" s="33"/>
      <c r="L82" s="23">
        <f>SUM(H82:K82)</f>
        <v>58.796164246465928</v>
      </c>
      <c r="M82" s="11" t="s">
        <v>307</v>
      </c>
      <c r="N82" s="11" t="s">
        <v>316</v>
      </c>
    </row>
    <row r="83" spans="1:14" x14ac:dyDescent="0.25">
      <c r="A83" s="3">
        <v>79</v>
      </c>
      <c r="B83" s="4" t="s">
        <v>698</v>
      </c>
      <c r="C83" s="4" t="s">
        <v>534</v>
      </c>
      <c r="D83" s="4" t="s">
        <v>493</v>
      </c>
      <c r="E83" s="4" t="s">
        <v>22</v>
      </c>
      <c r="F83" s="5">
        <v>11</v>
      </c>
      <c r="G83" s="6" t="s">
        <v>18</v>
      </c>
      <c r="H83" s="7">
        <v>3.3333333333333335</v>
      </c>
      <c r="I83" s="7">
        <v>24.863940732298051</v>
      </c>
      <c r="J83" s="8">
        <v>30.53511705685619</v>
      </c>
      <c r="K83" s="9"/>
      <c r="L83" s="10">
        <f>H83+I83+J83+K83</f>
        <v>58.73239112248757</v>
      </c>
      <c r="M83" s="11" t="s">
        <v>307</v>
      </c>
      <c r="N83" s="4" t="s">
        <v>492</v>
      </c>
    </row>
    <row r="84" spans="1:14" x14ac:dyDescent="0.25">
      <c r="A84" s="3">
        <v>80</v>
      </c>
      <c r="B84" s="12" t="s">
        <v>710</v>
      </c>
      <c r="C84" s="12" t="s">
        <v>535</v>
      </c>
      <c r="D84" s="12" t="s">
        <v>125</v>
      </c>
      <c r="E84" s="12" t="s">
        <v>171</v>
      </c>
      <c r="F84" s="65">
        <v>11</v>
      </c>
      <c r="G84" s="6" t="s">
        <v>18</v>
      </c>
      <c r="H84" s="7">
        <v>8.3333333333333339</v>
      </c>
      <c r="I84" s="7">
        <v>23.222887558216897</v>
      </c>
      <c r="J84" s="8">
        <v>26.727166276346608</v>
      </c>
      <c r="K84" s="9"/>
      <c r="L84" s="10">
        <f>H84+I84+J84+K84</f>
        <v>58.283387167896841</v>
      </c>
      <c r="M84" s="11" t="s">
        <v>307</v>
      </c>
      <c r="N84" s="12" t="s">
        <v>499</v>
      </c>
    </row>
    <row r="85" spans="1:14" x14ac:dyDescent="0.25">
      <c r="A85" s="3">
        <v>81</v>
      </c>
      <c r="B85" s="11" t="s">
        <v>288</v>
      </c>
      <c r="C85" s="11" t="s">
        <v>377</v>
      </c>
      <c r="D85" s="11" t="s">
        <v>177</v>
      </c>
      <c r="E85" s="11" t="s">
        <v>178</v>
      </c>
      <c r="F85" s="5">
        <v>9</v>
      </c>
      <c r="G85" s="5" t="s">
        <v>18</v>
      </c>
      <c r="H85" s="23">
        <v>5.5555555555555554</v>
      </c>
      <c r="I85" s="23">
        <v>27.289719626168221</v>
      </c>
      <c r="J85" s="23">
        <v>25.353675450762832</v>
      </c>
      <c r="K85" s="33"/>
      <c r="L85" s="23">
        <f>SUM(H85:K85)</f>
        <v>58.198950632486614</v>
      </c>
      <c r="M85" s="11" t="s">
        <v>307</v>
      </c>
      <c r="N85" s="11" t="s">
        <v>378</v>
      </c>
    </row>
    <row r="86" spans="1:14" x14ac:dyDescent="0.25">
      <c r="A86" s="3">
        <v>82</v>
      </c>
      <c r="B86" s="11" t="s">
        <v>359</v>
      </c>
      <c r="C86" s="11" t="s">
        <v>379</v>
      </c>
      <c r="D86" s="11" t="s">
        <v>177</v>
      </c>
      <c r="E86" s="11" t="s">
        <v>101</v>
      </c>
      <c r="F86" s="5">
        <v>9</v>
      </c>
      <c r="G86" s="5" t="s">
        <v>18</v>
      </c>
      <c r="H86" s="7">
        <v>4.4444444444444446</v>
      </c>
      <c r="I86" s="7">
        <v>16.391339214113874</v>
      </c>
      <c r="J86" s="7">
        <v>37.079107505070994</v>
      </c>
      <c r="K86" s="9"/>
      <c r="L86" s="23">
        <f>SUM(H86:K86)</f>
        <v>57.914891163629314</v>
      </c>
      <c r="M86" s="11" t="s">
        <v>307</v>
      </c>
      <c r="N86" s="11" t="s">
        <v>361</v>
      </c>
    </row>
    <row r="87" spans="1:14" x14ac:dyDescent="0.25">
      <c r="A87" s="3">
        <v>83</v>
      </c>
      <c r="B87" s="26" t="s">
        <v>642</v>
      </c>
      <c r="C87" s="26" t="s">
        <v>160</v>
      </c>
      <c r="D87" s="26" t="s">
        <v>150</v>
      </c>
      <c r="E87" s="26" t="s">
        <v>161</v>
      </c>
      <c r="F87" s="77">
        <v>11</v>
      </c>
      <c r="G87" s="17" t="s">
        <v>18</v>
      </c>
      <c r="H87" s="18">
        <v>5.7142857142857144</v>
      </c>
      <c r="I87" s="18">
        <v>20.948242811501594</v>
      </c>
      <c r="J87" s="19">
        <v>30.708785164230708</v>
      </c>
      <c r="K87" s="20"/>
      <c r="L87" s="21">
        <v>57.371313690018013</v>
      </c>
      <c r="M87" s="11" t="s">
        <v>307</v>
      </c>
      <c r="N87" s="66" t="s">
        <v>638</v>
      </c>
    </row>
    <row r="88" spans="1:14" x14ac:dyDescent="0.25">
      <c r="A88" s="3">
        <v>84</v>
      </c>
      <c r="B88" s="15" t="s">
        <v>666</v>
      </c>
      <c r="C88" s="15" t="s">
        <v>162</v>
      </c>
      <c r="D88" s="15" t="s">
        <v>25</v>
      </c>
      <c r="E88" s="15" t="s">
        <v>54</v>
      </c>
      <c r="F88" s="16">
        <v>10</v>
      </c>
      <c r="G88" s="17" t="s">
        <v>18</v>
      </c>
      <c r="H88" s="18">
        <v>5.7142857142857144</v>
      </c>
      <c r="I88" s="18">
        <v>23.687861271676297</v>
      </c>
      <c r="J88" s="19">
        <v>27.810987759749501</v>
      </c>
      <c r="K88" s="39"/>
      <c r="L88" s="39">
        <v>57.213134745711514</v>
      </c>
      <c r="M88" s="11" t="s">
        <v>307</v>
      </c>
      <c r="N88" s="22" t="s">
        <v>632</v>
      </c>
    </row>
    <row r="89" spans="1:14" x14ac:dyDescent="0.25">
      <c r="A89" s="3">
        <v>85</v>
      </c>
      <c r="B89" s="11" t="s">
        <v>380</v>
      </c>
      <c r="C89" s="11" t="s">
        <v>381</v>
      </c>
      <c r="D89" s="11" t="s">
        <v>53</v>
      </c>
      <c r="E89" s="11" t="s">
        <v>382</v>
      </c>
      <c r="F89" s="5">
        <v>10</v>
      </c>
      <c r="G89" s="5" t="s">
        <v>18</v>
      </c>
      <c r="H89" s="7">
        <v>8.3333333333333339</v>
      </c>
      <c r="I89" s="7">
        <v>16.430868167202572</v>
      </c>
      <c r="J89" s="7">
        <v>31.958041958041957</v>
      </c>
      <c r="K89" s="9"/>
      <c r="L89" s="23">
        <f>SUM(H89:K89)</f>
        <v>56.722243458577864</v>
      </c>
      <c r="M89" s="11" t="s">
        <v>307</v>
      </c>
      <c r="N89" s="11" t="s">
        <v>326</v>
      </c>
    </row>
    <row r="90" spans="1:14" x14ac:dyDescent="0.25">
      <c r="A90" s="3">
        <v>86</v>
      </c>
      <c r="B90" s="4" t="s">
        <v>697</v>
      </c>
      <c r="C90" s="4" t="s">
        <v>536</v>
      </c>
      <c r="D90" s="4" t="s">
        <v>33</v>
      </c>
      <c r="E90" s="4" t="s">
        <v>98</v>
      </c>
      <c r="F90" s="5">
        <v>11</v>
      </c>
      <c r="G90" s="6" t="s">
        <v>18</v>
      </c>
      <c r="H90" s="7">
        <v>5</v>
      </c>
      <c r="I90" s="7">
        <v>22.521615692347396</v>
      </c>
      <c r="J90" s="8">
        <v>28.961141950832673</v>
      </c>
      <c r="K90" s="9"/>
      <c r="L90" s="10">
        <f>H90+I90+J90+K90</f>
        <v>56.482757643180065</v>
      </c>
      <c r="M90" s="11" t="s">
        <v>307</v>
      </c>
      <c r="N90" s="4" t="s">
        <v>537</v>
      </c>
    </row>
    <row r="91" spans="1:14" x14ac:dyDescent="0.25">
      <c r="A91" s="3">
        <v>87</v>
      </c>
      <c r="B91" s="11" t="s">
        <v>380</v>
      </c>
      <c r="C91" s="11" t="s">
        <v>383</v>
      </c>
      <c r="D91" s="11" t="s">
        <v>29</v>
      </c>
      <c r="E91" s="11" t="s">
        <v>384</v>
      </c>
      <c r="F91" s="5">
        <v>9</v>
      </c>
      <c r="G91" s="5" t="s">
        <v>18</v>
      </c>
      <c r="H91" s="7">
        <v>5</v>
      </c>
      <c r="I91" s="7">
        <v>27.326203208556151</v>
      </c>
      <c r="J91" s="7">
        <v>24.021024967148492</v>
      </c>
      <c r="K91" s="9"/>
      <c r="L91" s="23">
        <f>SUM(H91:K91)</f>
        <v>56.347228175704643</v>
      </c>
      <c r="M91" s="11" t="s">
        <v>307</v>
      </c>
      <c r="N91" s="11" t="s">
        <v>326</v>
      </c>
    </row>
    <row r="92" spans="1:14" x14ac:dyDescent="0.25">
      <c r="A92" s="3">
        <v>88</v>
      </c>
      <c r="B92" s="15" t="s">
        <v>663</v>
      </c>
      <c r="C92" s="15" t="s">
        <v>163</v>
      </c>
      <c r="D92" s="15" t="s">
        <v>164</v>
      </c>
      <c r="E92" s="15" t="s">
        <v>165</v>
      </c>
      <c r="F92" s="16">
        <v>10</v>
      </c>
      <c r="G92" s="17" t="s">
        <v>18</v>
      </c>
      <c r="H92" s="18">
        <v>6.2857142857142856</v>
      </c>
      <c r="I92" s="18">
        <v>24.631104432757322</v>
      </c>
      <c r="J92" s="19">
        <v>24.467818682694716</v>
      </c>
      <c r="K92" s="20"/>
      <c r="L92" s="21">
        <v>55.384637401166323</v>
      </c>
      <c r="M92" s="11" t="s">
        <v>307</v>
      </c>
      <c r="N92" s="22" t="s">
        <v>652</v>
      </c>
    </row>
    <row r="93" spans="1:14" x14ac:dyDescent="0.25">
      <c r="A93" s="3">
        <v>89</v>
      </c>
      <c r="B93" s="11" t="s">
        <v>385</v>
      </c>
      <c r="C93" s="11" t="s">
        <v>386</v>
      </c>
      <c r="D93" s="11" t="s">
        <v>33</v>
      </c>
      <c r="E93" s="11" t="s">
        <v>54</v>
      </c>
      <c r="F93" s="5">
        <v>9</v>
      </c>
      <c r="G93" s="5" t="s">
        <v>18</v>
      </c>
      <c r="H93" s="23">
        <v>3.8888888888888888</v>
      </c>
      <c r="I93" s="23">
        <v>27.289719626168221</v>
      </c>
      <c r="J93" s="23">
        <v>23.864229765013057</v>
      </c>
      <c r="K93" s="33"/>
      <c r="L93" s="23">
        <f>SUM(H93:K93)</f>
        <v>55.042838280070171</v>
      </c>
      <c r="M93" s="11" t="s">
        <v>307</v>
      </c>
      <c r="N93" s="11" t="s">
        <v>339</v>
      </c>
    </row>
    <row r="94" spans="1:14" x14ac:dyDescent="0.25">
      <c r="A94" s="3">
        <v>90</v>
      </c>
      <c r="B94" s="11" t="s">
        <v>288</v>
      </c>
      <c r="C94" s="11" t="s">
        <v>387</v>
      </c>
      <c r="D94" s="11" t="s">
        <v>180</v>
      </c>
      <c r="E94" s="11" t="s">
        <v>98</v>
      </c>
      <c r="F94" s="5">
        <v>9</v>
      </c>
      <c r="G94" s="5" t="s">
        <v>18</v>
      </c>
      <c r="H94" s="23">
        <v>4.4444444444444446</v>
      </c>
      <c r="I94" s="23">
        <v>27.399463806970513</v>
      </c>
      <c r="J94" s="23">
        <v>22.936010037641154</v>
      </c>
      <c r="K94" s="33"/>
      <c r="L94" s="23">
        <f>SUM(H94:K94)</f>
        <v>54.779918289056113</v>
      </c>
      <c r="M94" s="11" t="s">
        <v>307</v>
      </c>
      <c r="N94" s="11" t="s">
        <v>311</v>
      </c>
    </row>
    <row r="95" spans="1:14" x14ac:dyDescent="0.25">
      <c r="A95" s="3">
        <v>91</v>
      </c>
      <c r="B95" s="15" t="s">
        <v>667</v>
      </c>
      <c r="C95" s="15" t="s">
        <v>166</v>
      </c>
      <c r="D95" s="15" t="s">
        <v>167</v>
      </c>
      <c r="E95" s="15" t="s">
        <v>168</v>
      </c>
      <c r="F95" s="16">
        <v>10</v>
      </c>
      <c r="G95" s="17" t="s">
        <v>18</v>
      </c>
      <c r="H95" s="18">
        <v>8.5714285714285712</v>
      </c>
      <c r="I95" s="18">
        <v>25.944919278252609</v>
      </c>
      <c r="J95" s="19">
        <v>19.888040712468193</v>
      </c>
      <c r="K95" s="39"/>
      <c r="L95" s="39">
        <v>54.404388562149379</v>
      </c>
      <c r="M95" s="11" t="s">
        <v>307</v>
      </c>
      <c r="N95" s="22" t="s">
        <v>628</v>
      </c>
    </row>
    <row r="96" spans="1:14" x14ac:dyDescent="0.25">
      <c r="A96" s="3">
        <v>92</v>
      </c>
      <c r="B96" s="11" t="s">
        <v>696</v>
      </c>
      <c r="C96" s="11" t="s">
        <v>388</v>
      </c>
      <c r="D96" s="11" t="s">
        <v>365</v>
      </c>
      <c r="E96" s="11" t="s">
        <v>105</v>
      </c>
      <c r="F96" s="5">
        <v>9</v>
      </c>
      <c r="G96" s="5" t="s">
        <v>18</v>
      </c>
      <c r="H96" s="7">
        <v>2.2222222222222223</v>
      </c>
      <c r="I96" s="7">
        <v>29.116809116809115</v>
      </c>
      <c r="J96" s="7">
        <v>23.022670025188916</v>
      </c>
      <c r="K96" s="9"/>
      <c r="L96" s="23">
        <f>SUM(H96:K96)</f>
        <v>54.361701364220252</v>
      </c>
      <c r="M96" s="11" t="s">
        <v>307</v>
      </c>
      <c r="N96" s="11" t="s">
        <v>316</v>
      </c>
    </row>
    <row r="97" spans="1:14" x14ac:dyDescent="0.25">
      <c r="A97" s="3">
        <v>93</v>
      </c>
      <c r="B97" s="11" t="s">
        <v>355</v>
      </c>
      <c r="C97" s="11" t="s">
        <v>389</v>
      </c>
      <c r="D97" s="11" t="s">
        <v>16</v>
      </c>
      <c r="E97" s="11" t="s">
        <v>126</v>
      </c>
      <c r="F97" s="5">
        <v>10</v>
      </c>
      <c r="G97" s="5" t="s">
        <v>18</v>
      </c>
      <c r="H97" s="7">
        <v>4.4444444444444446</v>
      </c>
      <c r="I97" s="7">
        <v>28.193103448275863</v>
      </c>
      <c r="J97" s="7">
        <v>20.939289805269187</v>
      </c>
      <c r="K97" s="9"/>
      <c r="L97" s="23">
        <f>SUM(H97:K97)</f>
        <v>53.57683769798949</v>
      </c>
      <c r="M97" s="11" t="s">
        <v>307</v>
      </c>
      <c r="N97" s="11" t="s">
        <v>300</v>
      </c>
    </row>
    <row r="98" spans="1:14" x14ac:dyDescent="0.25">
      <c r="A98" s="3">
        <v>94</v>
      </c>
      <c r="B98" s="11" t="s">
        <v>288</v>
      </c>
      <c r="C98" s="11" t="s">
        <v>390</v>
      </c>
      <c r="D98" s="11" t="s">
        <v>391</v>
      </c>
      <c r="E98" s="11" t="s">
        <v>392</v>
      </c>
      <c r="F98" s="5">
        <v>11</v>
      </c>
      <c r="G98" s="5" t="s">
        <v>18</v>
      </c>
      <c r="H98" s="23">
        <v>6.666666666666667</v>
      </c>
      <c r="I98" s="23">
        <v>31.838006230529594</v>
      </c>
      <c r="J98" s="23">
        <v>14.971334971334972</v>
      </c>
      <c r="K98" s="33"/>
      <c r="L98" s="23">
        <f>SUM(H98:K98)</f>
        <v>53.476007868531227</v>
      </c>
      <c r="M98" s="11" t="s">
        <v>307</v>
      </c>
      <c r="N98" s="11" t="s">
        <v>378</v>
      </c>
    </row>
    <row r="99" spans="1:14" x14ac:dyDescent="0.25">
      <c r="A99" s="3">
        <v>95</v>
      </c>
      <c r="B99" s="12" t="s">
        <v>710</v>
      </c>
      <c r="C99" s="12" t="s">
        <v>538</v>
      </c>
      <c r="D99" s="12" t="s">
        <v>140</v>
      </c>
      <c r="E99" s="12" t="s">
        <v>185</v>
      </c>
      <c r="F99" s="65">
        <v>9</v>
      </c>
      <c r="G99" s="6" t="s">
        <v>18</v>
      </c>
      <c r="H99" s="7">
        <v>6.1111111111111107</v>
      </c>
      <c r="I99" s="7">
        <v>27.622665400443179</v>
      </c>
      <c r="J99" s="8">
        <v>18.05239742956006</v>
      </c>
      <c r="K99" s="9"/>
      <c r="L99" s="10">
        <f>H99+I99+J99+K99</f>
        <v>51.786173941114349</v>
      </c>
      <c r="M99" s="11" t="s">
        <v>307</v>
      </c>
      <c r="N99" s="12" t="s">
        <v>499</v>
      </c>
    </row>
    <row r="100" spans="1:14" x14ac:dyDescent="0.25">
      <c r="A100" s="3">
        <v>96</v>
      </c>
      <c r="B100" s="11" t="s">
        <v>288</v>
      </c>
      <c r="C100" s="11" t="s">
        <v>393</v>
      </c>
      <c r="D100" s="11" t="s">
        <v>394</v>
      </c>
      <c r="E100" s="11" t="s">
        <v>54</v>
      </c>
      <c r="F100" s="5">
        <v>9</v>
      </c>
      <c r="G100" s="5" t="s">
        <v>18</v>
      </c>
      <c r="H100" s="23">
        <v>8.3333333333333339</v>
      </c>
      <c r="I100" s="23">
        <v>20</v>
      </c>
      <c r="J100" s="23">
        <v>23.405889884763127</v>
      </c>
      <c r="K100" s="33"/>
      <c r="L100" s="23">
        <f>SUM(H100:K100)</f>
        <v>51.739223218096463</v>
      </c>
      <c r="M100" s="11" t="s">
        <v>307</v>
      </c>
      <c r="N100" s="11" t="s">
        <v>311</v>
      </c>
    </row>
    <row r="101" spans="1:14" x14ac:dyDescent="0.25">
      <c r="A101" s="3">
        <v>97</v>
      </c>
      <c r="B101" s="4" t="s">
        <v>698</v>
      </c>
      <c r="C101" s="4" t="s">
        <v>539</v>
      </c>
      <c r="D101" s="4" t="s">
        <v>540</v>
      </c>
      <c r="E101" s="4" t="s">
        <v>541</v>
      </c>
      <c r="F101" s="5">
        <v>11</v>
      </c>
      <c r="G101" s="6" t="s">
        <v>18</v>
      </c>
      <c r="H101" s="10">
        <v>5</v>
      </c>
      <c r="I101" s="10">
        <v>20.428420929415896</v>
      </c>
      <c r="J101" s="36">
        <v>25.210548115421783</v>
      </c>
      <c r="K101" s="34"/>
      <c r="L101" s="10">
        <f>H101+I101+J101+K101</f>
        <v>50.63896904483768</v>
      </c>
      <c r="M101" s="11" t="s">
        <v>307</v>
      </c>
      <c r="N101" s="4" t="s">
        <v>492</v>
      </c>
    </row>
    <row r="102" spans="1:14" x14ac:dyDescent="0.25">
      <c r="A102" s="3">
        <v>98</v>
      </c>
      <c r="B102" s="11" t="s">
        <v>380</v>
      </c>
      <c r="C102" s="11" t="s">
        <v>395</v>
      </c>
      <c r="D102" s="11" t="s">
        <v>53</v>
      </c>
      <c r="E102" s="11" t="s">
        <v>101</v>
      </c>
      <c r="F102" s="5">
        <v>10</v>
      </c>
      <c r="G102" s="5" t="s">
        <v>18</v>
      </c>
      <c r="H102" s="7">
        <v>3.3333333333333335</v>
      </c>
      <c r="I102" s="7">
        <v>25.079754601226995</v>
      </c>
      <c r="J102" s="7">
        <v>21.997593261131168</v>
      </c>
      <c r="K102" s="9"/>
      <c r="L102" s="23">
        <f>SUM(H102:K102)</f>
        <v>50.410681195691495</v>
      </c>
      <c r="M102" s="11" t="s">
        <v>307</v>
      </c>
      <c r="N102" s="11" t="s">
        <v>326</v>
      </c>
    </row>
    <row r="103" spans="1:14" x14ac:dyDescent="0.25">
      <c r="A103" s="3">
        <v>99</v>
      </c>
      <c r="B103" s="11" t="s">
        <v>373</v>
      </c>
      <c r="C103" s="11" t="s">
        <v>396</v>
      </c>
      <c r="D103" s="11" t="s">
        <v>21</v>
      </c>
      <c r="E103" s="11" t="s">
        <v>54</v>
      </c>
      <c r="F103" s="5">
        <v>9</v>
      </c>
      <c r="G103" s="5" t="s">
        <v>18</v>
      </c>
      <c r="H103" s="7">
        <v>3.3333333333333335</v>
      </c>
      <c r="I103" s="7">
        <v>30.690690690690694</v>
      </c>
      <c r="J103" s="7">
        <v>15.88184187662902</v>
      </c>
      <c r="K103" s="9"/>
      <c r="L103" s="23">
        <f>SUM(H103:K103)</f>
        <v>49.905865900653048</v>
      </c>
      <c r="M103" s="11" t="s">
        <v>307</v>
      </c>
      <c r="N103" s="11" t="s">
        <v>374</v>
      </c>
    </row>
    <row r="104" spans="1:14" x14ac:dyDescent="0.25">
      <c r="A104" s="3">
        <v>100</v>
      </c>
      <c r="B104" s="11" t="s">
        <v>397</v>
      </c>
      <c r="C104" s="11" t="s">
        <v>398</v>
      </c>
      <c r="D104" s="11" t="s">
        <v>25</v>
      </c>
      <c r="E104" s="11" t="s">
        <v>34</v>
      </c>
      <c r="F104" s="5">
        <v>11</v>
      </c>
      <c r="G104" s="5" t="s">
        <v>18</v>
      </c>
      <c r="H104" s="23">
        <v>2.2222222222222223</v>
      </c>
      <c r="I104" s="23">
        <v>27.696476964769648</v>
      </c>
      <c r="J104" s="23">
        <v>19.698275862068964</v>
      </c>
      <c r="K104" s="33"/>
      <c r="L104" s="23">
        <f>SUM(H104:K104)</f>
        <v>49.616975049060834</v>
      </c>
      <c r="M104" s="11" t="s">
        <v>307</v>
      </c>
      <c r="N104" s="11" t="s">
        <v>399</v>
      </c>
    </row>
    <row r="105" spans="1:14" x14ac:dyDescent="0.25">
      <c r="A105" s="3">
        <v>101</v>
      </c>
      <c r="B105" s="4" t="s">
        <v>704</v>
      </c>
      <c r="C105" s="4" t="s">
        <v>542</v>
      </c>
      <c r="D105" s="4" t="s">
        <v>133</v>
      </c>
      <c r="E105" s="4" t="s">
        <v>22</v>
      </c>
      <c r="F105" s="5">
        <v>10</v>
      </c>
      <c r="G105" s="6" t="s">
        <v>18</v>
      </c>
      <c r="H105" s="7">
        <v>6.1111111111111107</v>
      </c>
      <c r="I105" s="7">
        <v>22.804129099699466</v>
      </c>
      <c r="J105" s="8">
        <v>20.196880876009292</v>
      </c>
      <c r="K105" s="9"/>
      <c r="L105" s="10">
        <f>H105+I105+J105+K105</f>
        <v>49.112121086819869</v>
      </c>
      <c r="M105" s="11" t="s">
        <v>307</v>
      </c>
      <c r="N105" s="4" t="s">
        <v>543</v>
      </c>
    </row>
    <row r="106" spans="1:14" x14ac:dyDescent="0.25">
      <c r="A106" s="3">
        <v>102</v>
      </c>
      <c r="B106" s="15" t="s">
        <v>172</v>
      </c>
      <c r="C106" s="52" t="s">
        <v>173</v>
      </c>
      <c r="D106" s="52" t="s">
        <v>25</v>
      </c>
      <c r="E106" s="52" t="s">
        <v>22</v>
      </c>
      <c r="F106" s="16">
        <v>9</v>
      </c>
      <c r="G106" s="17" t="s">
        <v>18</v>
      </c>
      <c r="H106" s="18">
        <v>4.5714285714285712</v>
      </c>
      <c r="I106" s="18">
        <v>28.252326783867627</v>
      </c>
      <c r="J106" s="19">
        <v>15.644515612489991</v>
      </c>
      <c r="K106" s="39"/>
      <c r="L106" s="39">
        <v>48.468270967786189</v>
      </c>
      <c r="M106" s="11" t="s">
        <v>307</v>
      </c>
      <c r="N106" s="22" t="s">
        <v>634</v>
      </c>
    </row>
    <row r="107" spans="1:14" x14ac:dyDescent="0.25">
      <c r="A107" s="3">
        <v>103</v>
      </c>
      <c r="B107" s="15" t="s">
        <v>665</v>
      </c>
      <c r="C107" s="15" t="s">
        <v>169</v>
      </c>
      <c r="D107" s="15" t="s">
        <v>170</v>
      </c>
      <c r="E107" s="15" t="s">
        <v>171</v>
      </c>
      <c r="F107" s="16">
        <v>10</v>
      </c>
      <c r="G107" s="17" t="s">
        <v>18</v>
      </c>
      <c r="H107" s="18">
        <v>2.2857142857142856</v>
      </c>
      <c r="I107" s="18">
        <v>20.937539915698043</v>
      </c>
      <c r="J107" s="19">
        <v>25.245478036175708</v>
      </c>
      <c r="K107" s="39"/>
      <c r="L107" s="39">
        <v>48.468732237588036</v>
      </c>
      <c r="M107" s="11" t="s">
        <v>307</v>
      </c>
      <c r="N107" s="22" t="s">
        <v>646</v>
      </c>
    </row>
    <row r="108" spans="1:14" x14ac:dyDescent="0.25">
      <c r="A108" s="3">
        <v>104</v>
      </c>
      <c r="B108" s="15" t="s">
        <v>668</v>
      </c>
      <c r="C108" s="15" t="s">
        <v>174</v>
      </c>
      <c r="D108" s="15" t="s">
        <v>175</v>
      </c>
      <c r="E108" s="15" t="s">
        <v>101</v>
      </c>
      <c r="F108" s="16">
        <v>10</v>
      </c>
      <c r="G108" s="17" t="s">
        <v>18</v>
      </c>
      <c r="H108" s="18">
        <v>4</v>
      </c>
      <c r="I108" s="18">
        <v>18.478187352045992</v>
      </c>
      <c r="J108" s="19">
        <v>25.849980156105303</v>
      </c>
      <c r="K108" s="39"/>
      <c r="L108" s="39">
        <v>48.328167508151296</v>
      </c>
      <c r="M108" s="11" t="s">
        <v>307</v>
      </c>
      <c r="N108" s="22" t="s">
        <v>632</v>
      </c>
    </row>
    <row r="109" spans="1:14" x14ac:dyDescent="0.25">
      <c r="A109" s="3">
        <v>105</v>
      </c>
      <c r="B109" s="15" t="s">
        <v>642</v>
      </c>
      <c r="C109" s="15" t="s">
        <v>176</v>
      </c>
      <c r="D109" s="15" t="s">
        <v>177</v>
      </c>
      <c r="E109" s="15" t="s">
        <v>178</v>
      </c>
      <c r="F109" s="16">
        <v>11</v>
      </c>
      <c r="G109" s="17" t="s">
        <v>18</v>
      </c>
      <c r="H109" s="18">
        <v>7.4285714285714288</v>
      </c>
      <c r="I109" s="18">
        <v>13.12830370014416</v>
      </c>
      <c r="J109" s="19">
        <v>23.610439826002899</v>
      </c>
      <c r="K109" s="20"/>
      <c r="L109" s="21">
        <v>44.167314954718485</v>
      </c>
      <c r="M109" s="11" t="s">
        <v>307</v>
      </c>
      <c r="N109" s="66" t="s">
        <v>638</v>
      </c>
    </row>
    <row r="110" spans="1:14" x14ac:dyDescent="0.25">
      <c r="A110" s="3">
        <v>106</v>
      </c>
      <c r="B110" s="15" t="s">
        <v>665</v>
      </c>
      <c r="C110" s="15" t="s">
        <v>179</v>
      </c>
      <c r="D110" s="15" t="s">
        <v>180</v>
      </c>
      <c r="E110" s="15" t="s">
        <v>22</v>
      </c>
      <c r="F110" s="16">
        <v>9</v>
      </c>
      <c r="G110" s="17" t="s">
        <v>18</v>
      </c>
      <c r="H110" s="18">
        <v>5.1428571428571432</v>
      </c>
      <c r="I110" s="18">
        <v>22.157339821573395</v>
      </c>
      <c r="J110" s="18">
        <v>16.581805838424984</v>
      </c>
      <c r="K110" s="20"/>
      <c r="L110" s="21">
        <v>43.882002802855524</v>
      </c>
      <c r="M110" s="11" t="s">
        <v>307</v>
      </c>
      <c r="N110" s="22" t="s">
        <v>653</v>
      </c>
    </row>
    <row r="111" spans="1:14" x14ac:dyDescent="0.25">
      <c r="A111" s="3">
        <v>107</v>
      </c>
      <c r="B111" s="11" t="s">
        <v>400</v>
      </c>
      <c r="C111" s="11" t="s">
        <v>401</v>
      </c>
      <c r="D111" s="11" t="s">
        <v>170</v>
      </c>
      <c r="E111" s="11" t="s">
        <v>47</v>
      </c>
      <c r="F111" s="5">
        <v>10</v>
      </c>
      <c r="G111" s="5" t="s">
        <v>18</v>
      </c>
      <c r="H111" s="7">
        <v>6.1111111111111107</v>
      </c>
      <c r="I111" s="7">
        <v>19.374407582938389</v>
      </c>
      <c r="J111" s="7">
        <v>18.225324027916251</v>
      </c>
      <c r="K111" s="9"/>
      <c r="L111" s="23">
        <f>SUM(H111:K111)</f>
        <v>43.710842721965747</v>
      </c>
      <c r="M111" s="11" t="s">
        <v>307</v>
      </c>
      <c r="N111" s="11" t="s">
        <v>402</v>
      </c>
    </row>
    <row r="112" spans="1:14" x14ac:dyDescent="0.25">
      <c r="A112" s="3">
        <v>108</v>
      </c>
      <c r="B112" s="15" t="s">
        <v>669</v>
      </c>
      <c r="C112" s="15" t="s">
        <v>181</v>
      </c>
      <c r="D112" s="15" t="s">
        <v>182</v>
      </c>
      <c r="E112" s="15" t="s">
        <v>34</v>
      </c>
      <c r="F112" s="16">
        <v>11</v>
      </c>
      <c r="G112" s="17" t="s">
        <v>18</v>
      </c>
      <c r="H112" s="18">
        <v>4.5714285714285712</v>
      </c>
      <c r="I112" s="18">
        <v>17.322202261439291</v>
      </c>
      <c r="J112" s="19">
        <v>18.978243978243981</v>
      </c>
      <c r="K112" s="39"/>
      <c r="L112" s="39">
        <v>40.871874811111837</v>
      </c>
      <c r="M112" s="11" t="s">
        <v>307</v>
      </c>
      <c r="N112" s="22" t="s">
        <v>654</v>
      </c>
    </row>
    <row r="113" spans="1:14" x14ac:dyDescent="0.25">
      <c r="A113" s="3">
        <v>109</v>
      </c>
      <c r="B113" s="11" t="s">
        <v>350</v>
      </c>
      <c r="C113" s="11" t="s">
        <v>403</v>
      </c>
      <c r="D113" s="11" t="s">
        <v>365</v>
      </c>
      <c r="E113" s="11" t="s">
        <v>30</v>
      </c>
      <c r="F113" s="5">
        <v>10</v>
      </c>
      <c r="G113" s="5" t="s">
        <v>18</v>
      </c>
      <c r="H113" s="23">
        <v>6.1111111111111107</v>
      </c>
      <c r="I113" s="23">
        <v>18.943466172381832</v>
      </c>
      <c r="J113" s="23">
        <v>15.531011045029736</v>
      </c>
      <c r="K113" s="33"/>
      <c r="L113" s="23">
        <f>SUM(H113:K113)</f>
        <v>40.585588328522675</v>
      </c>
      <c r="M113" s="11" t="s">
        <v>307</v>
      </c>
      <c r="N113" s="11" t="s">
        <v>352</v>
      </c>
    </row>
    <row r="114" spans="1:14" x14ac:dyDescent="0.25">
      <c r="A114" s="3">
        <v>110</v>
      </c>
      <c r="B114" s="15" t="s">
        <v>134</v>
      </c>
      <c r="C114" s="15" t="s">
        <v>183</v>
      </c>
      <c r="D114" s="15" t="s">
        <v>184</v>
      </c>
      <c r="E114" s="15" t="s">
        <v>185</v>
      </c>
      <c r="F114" s="16">
        <v>9</v>
      </c>
      <c r="G114" s="17" t="s">
        <v>18</v>
      </c>
      <c r="H114" s="18">
        <v>3.4285714285714284</v>
      </c>
      <c r="I114" s="18">
        <v>10.955022388558444</v>
      </c>
      <c r="J114" s="19">
        <v>25.0288202894838</v>
      </c>
      <c r="K114" s="39"/>
      <c r="L114" s="39">
        <v>39.412414106613667</v>
      </c>
      <c r="M114" s="11" t="s">
        <v>307</v>
      </c>
      <c r="N114" s="22" t="s">
        <v>633</v>
      </c>
    </row>
    <row r="115" spans="1:14" x14ac:dyDescent="0.25">
      <c r="A115" s="3">
        <v>111</v>
      </c>
      <c r="B115" s="11" t="s">
        <v>397</v>
      </c>
      <c r="C115" s="11" t="s">
        <v>404</v>
      </c>
      <c r="D115" s="11" t="s">
        <v>150</v>
      </c>
      <c r="E115" s="11" t="s">
        <v>168</v>
      </c>
      <c r="F115" s="5">
        <v>9</v>
      </c>
      <c r="G115" s="5" t="s">
        <v>18</v>
      </c>
      <c r="H115" s="23">
        <v>5.5555555555555554</v>
      </c>
      <c r="I115" s="23">
        <v>6.5116279069767451</v>
      </c>
      <c r="J115" s="23">
        <v>22.374541003671968</v>
      </c>
      <c r="K115" s="33"/>
      <c r="L115" s="23">
        <f>SUM(H115:K115)</f>
        <v>34.441724466204271</v>
      </c>
      <c r="M115" s="11" t="s">
        <v>307</v>
      </c>
      <c r="N115" s="11" t="s">
        <v>399</v>
      </c>
    </row>
    <row r="116" spans="1:14" x14ac:dyDescent="0.25">
      <c r="A116" s="3">
        <v>112</v>
      </c>
      <c r="B116" s="15" t="s">
        <v>666</v>
      </c>
      <c r="C116" s="15" t="s">
        <v>186</v>
      </c>
      <c r="D116" s="15" t="s">
        <v>29</v>
      </c>
      <c r="E116" s="15" t="s">
        <v>101</v>
      </c>
      <c r="F116" s="16">
        <v>11</v>
      </c>
      <c r="G116" s="17" t="s">
        <v>18</v>
      </c>
      <c r="H116" s="18">
        <v>1.7142857142857142</v>
      </c>
      <c r="I116" s="18">
        <v>8.9917718047174979</v>
      </c>
      <c r="J116" s="19">
        <v>22.620977078027323</v>
      </c>
      <c r="K116" s="20"/>
      <c r="L116" s="21">
        <v>33.327034597030533</v>
      </c>
      <c r="M116" s="11" t="s">
        <v>307</v>
      </c>
      <c r="N116" s="22" t="s">
        <v>632</v>
      </c>
    </row>
    <row r="117" spans="1:14" s="62" customFormat="1" x14ac:dyDescent="0.25">
      <c r="A117" s="78">
        <v>113</v>
      </c>
      <c r="B117" s="79" t="s">
        <v>663</v>
      </c>
      <c r="C117" s="79" t="s">
        <v>187</v>
      </c>
      <c r="D117" s="79" t="s">
        <v>29</v>
      </c>
      <c r="E117" s="79" t="s">
        <v>178</v>
      </c>
      <c r="F117" s="63">
        <v>10</v>
      </c>
      <c r="G117" s="64" t="s">
        <v>18</v>
      </c>
      <c r="H117" s="80">
        <v>1.7142857142857142</v>
      </c>
      <c r="I117" s="80">
        <v>0</v>
      </c>
      <c r="J117" s="80">
        <v>0</v>
      </c>
      <c r="K117" s="63"/>
      <c r="L117" s="102">
        <v>1.71</v>
      </c>
      <c r="M117" s="11" t="s">
        <v>307</v>
      </c>
      <c r="N117" s="14" t="s">
        <v>652</v>
      </c>
    </row>
  </sheetData>
  <mergeCells count="14">
    <mergeCell ref="A2:N2"/>
    <mergeCell ref="A1:N1"/>
    <mergeCell ref="A3:A4"/>
    <mergeCell ref="B3:B4"/>
    <mergeCell ref="C3:C4"/>
    <mergeCell ref="D3:D4"/>
    <mergeCell ref="E3:E4"/>
    <mergeCell ref="M3:M4"/>
    <mergeCell ref="N3:N4"/>
    <mergeCell ref="F3:F4"/>
    <mergeCell ref="G3:G4"/>
    <mergeCell ref="H3:J3"/>
    <mergeCell ref="K3:K4"/>
    <mergeCell ref="L3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zoomScale="80" zoomScaleNormal="80" workbookViewId="0">
      <selection activeCell="D11" sqref="D11"/>
    </sheetView>
  </sheetViews>
  <sheetFormatPr defaultRowHeight="15" x14ac:dyDescent="0.25"/>
  <cols>
    <col min="1" max="1" width="6.28515625" style="1" customWidth="1"/>
    <col min="2" max="2" width="29" style="1" customWidth="1"/>
    <col min="3" max="3" width="14.85546875" style="1" bestFit="1" customWidth="1"/>
    <col min="4" max="4" width="13" style="1" customWidth="1"/>
    <col min="5" max="5" width="17.7109375" style="1" bestFit="1" customWidth="1"/>
    <col min="6" max="6" width="6.140625" style="1" customWidth="1"/>
    <col min="7" max="7" width="7.5703125" style="1" customWidth="1"/>
    <col min="8" max="8" width="8.42578125" style="1" customWidth="1"/>
    <col min="9" max="9" width="9.140625" style="1"/>
    <col min="10" max="10" width="13.5703125" style="1" customWidth="1"/>
    <col min="11" max="11" width="15.42578125" style="1" customWidth="1"/>
    <col min="12" max="12" width="15" style="1" customWidth="1"/>
    <col min="13" max="13" width="13" style="83" customWidth="1"/>
    <col min="14" max="14" width="37.42578125" style="1" bestFit="1" customWidth="1"/>
    <col min="15" max="16384" width="9.140625" style="1"/>
  </cols>
  <sheetData>
    <row r="1" spans="1:14" x14ac:dyDescent="0.25">
      <c r="A1" s="135" t="s">
        <v>730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x14ac:dyDescent="0.25">
      <c r="A2" s="147" t="s">
        <v>60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12.75" customHeight="1" x14ac:dyDescent="0.25">
      <c r="A3" s="136" t="s">
        <v>0</v>
      </c>
      <c r="B3" s="138" t="s">
        <v>1</v>
      </c>
      <c r="C3" s="140" t="s">
        <v>2</v>
      </c>
      <c r="D3" s="138" t="s">
        <v>3</v>
      </c>
      <c r="E3" s="138" t="s">
        <v>4</v>
      </c>
      <c r="F3" s="140" t="s">
        <v>5</v>
      </c>
      <c r="G3" s="140" t="s">
        <v>6</v>
      </c>
      <c r="H3" s="144" t="s">
        <v>7</v>
      </c>
      <c r="I3" s="145"/>
      <c r="J3" s="146"/>
      <c r="K3" s="148" t="s">
        <v>8</v>
      </c>
      <c r="L3" s="148" t="s">
        <v>9</v>
      </c>
      <c r="M3" s="142" t="s">
        <v>10</v>
      </c>
      <c r="N3" s="140" t="s">
        <v>11</v>
      </c>
    </row>
    <row r="4" spans="1:14" x14ac:dyDescent="0.25">
      <c r="A4" s="137"/>
      <c r="B4" s="139"/>
      <c r="C4" s="141"/>
      <c r="D4" s="139"/>
      <c r="E4" s="139"/>
      <c r="F4" s="141"/>
      <c r="G4" s="141"/>
      <c r="H4" s="2" t="s">
        <v>12</v>
      </c>
      <c r="I4" s="2" t="s">
        <v>13</v>
      </c>
      <c r="J4" s="2" t="s">
        <v>14</v>
      </c>
      <c r="K4" s="149"/>
      <c r="L4" s="149"/>
      <c r="M4" s="143"/>
      <c r="N4" s="141"/>
    </row>
    <row r="5" spans="1:14" ht="14.25" customHeight="1" x14ac:dyDescent="0.25">
      <c r="A5" s="27">
        <v>1</v>
      </c>
      <c r="B5" s="4" t="s">
        <v>680</v>
      </c>
      <c r="C5" s="12" t="s">
        <v>61</v>
      </c>
      <c r="D5" s="12" t="s">
        <v>62</v>
      </c>
      <c r="E5" s="12" t="s">
        <v>63</v>
      </c>
      <c r="F5" s="5">
        <v>11</v>
      </c>
      <c r="G5" s="6" t="s">
        <v>18</v>
      </c>
      <c r="H5" s="10">
        <v>15.56</v>
      </c>
      <c r="I5" s="13">
        <v>40</v>
      </c>
      <c r="J5" s="13">
        <v>40</v>
      </c>
      <c r="K5" s="42"/>
      <c r="L5" s="10">
        <f>H5+I5+J5+K5</f>
        <v>95.56</v>
      </c>
      <c r="M5" s="43" t="s">
        <v>286</v>
      </c>
      <c r="N5" s="14" t="s">
        <v>31</v>
      </c>
    </row>
    <row r="6" spans="1:14" x14ac:dyDescent="0.25">
      <c r="A6" s="27">
        <v>2</v>
      </c>
      <c r="B6" s="15" t="s">
        <v>670</v>
      </c>
      <c r="C6" s="52" t="s">
        <v>188</v>
      </c>
      <c r="D6" s="52" t="s">
        <v>108</v>
      </c>
      <c r="E6" s="52" t="s">
        <v>90</v>
      </c>
      <c r="F6" s="16">
        <v>9</v>
      </c>
      <c r="G6" s="38" t="s">
        <v>18</v>
      </c>
      <c r="H6" s="18">
        <v>12</v>
      </c>
      <c r="I6" s="18">
        <v>40</v>
      </c>
      <c r="J6" s="18">
        <v>40</v>
      </c>
      <c r="K6" s="16"/>
      <c r="L6" s="21">
        <v>92</v>
      </c>
      <c r="M6" s="45" t="s">
        <v>286</v>
      </c>
      <c r="N6" s="22" t="s">
        <v>629</v>
      </c>
    </row>
    <row r="7" spans="1:14" x14ac:dyDescent="0.25">
      <c r="A7" s="27">
        <v>3</v>
      </c>
      <c r="B7" s="4" t="s">
        <v>655</v>
      </c>
      <c r="C7" s="44" t="s">
        <v>64</v>
      </c>
      <c r="D7" s="44" t="s">
        <v>65</v>
      </c>
      <c r="E7" s="44" t="s">
        <v>66</v>
      </c>
      <c r="F7" s="5">
        <v>10</v>
      </c>
      <c r="G7" s="6" t="s">
        <v>18</v>
      </c>
      <c r="H7" s="10">
        <v>13.33</v>
      </c>
      <c r="I7" s="13">
        <v>38.15</v>
      </c>
      <c r="J7" s="13">
        <v>36.46</v>
      </c>
      <c r="K7" s="42"/>
      <c r="L7" s="10">
        <f>H7+I7+J7+K7</f>
        <v>87.94</v>
      </c>
      <c r="M7" s="43" t="s">
        <v>728</v>
      </c>
      <c r="N7" s="14" t="s">
        <v>19</v>
      </c>
    </row>
    <row r="8" spans="1:14" x14ac:dyDescent="0.25">
      <c r="A8" s="27">
        <v>4</v>
      </c>
      <c r="B8" s="15" t="s">
        <v>671</v>
      </c>
      <c r="C8" s="15" t="s">
        <v>189</v>
      </c>
      <c r="D8" s="15" t="s">
        <v>190</v>
      </c>
      <c r="E8" s="15" t="s">
        <v>191</v>
      </c>
      <c r="F8" s="16">
        <v>11</v>
      </c>
      <c r="G8" s="17" t="s">
        <v>18</v>
      </c>
      <c r="H8" s="18">
        <v>5.7142857142857144</v>
      </c>
      <c r="I8" s="18">
        <v>40.076029567053851</v>
      </c>
      <c r="J8" s="18">
        <v>38.931320754716985</v>
      </c>
      <c r="K8" s="16"/>
      <c r="L8" s="21">
        <v>84.721636036056552</v>
      </c>
      <c r="M8" s="45" t="s">
        <v>286</v>
      </c>
      <c r="N8" s="22" t="s">
        <v>632</v>
      </c>
    </row>
    <row r="9" spans="1:14" ht="14.25" customHeight="1" x14ac:dyDescent="0.25">
      <c r="A9" s="27">
        <v>5</v>
      </c>
      <c r="B9" s="4" t="s">
        <v>681</v>
      </c>
      <c r="C9" s="4" t="s">
        <v>67</v>
      </c>
      <c r="D9" s="4" t="s">
        <v>68</v>
      </c>
      <c r="E9" s="4" t="s">
        <v>69</v>
      </c>
      <c r="F9" s="5">
        <v>10</v>
      </c>
      <c r="G9" s="6" t="s">
        <v>18</v>
      </c>
      <c r="H9" s="10">
        <v>10.56</v>
      </c>
      <c r="I9" s="13">
        <v>32.090000000000003</v>
      </c>
      <c r="J9" s="13">
        <v>37.590000000000003</v>
      </c>
      <c r="K9" s="42"/>
      <c r="L9" s="10">
        <f>H9+I9+J9+K9</f>
        <v>80.240000000000009</v>
      </c>
      <c r="M9" s="43" t="s">
        <v>728</v>
      </c>
      <c r="N9" s="14" t="s">
        <v>19</v>
      </c>
    </row>
    <row r="10" spans="1:14" x14ac:dyDescent="0.25">
      <c r="A10" s="27">
        <v>6</v>
      </c>
      <c r="B10" s="15" t="s">
        <v>134</v>
      </c>
      <c r="C10" s="15" t="s">
        <v>192</v>
      </c>
      <c r="D10" s="15" t="s">
        <v>62</v>
      </c>
      <c r="E10" s="15" t="s">
        <v>193</v>
      </c>
      <c r="F10" s="16">
        <v>9</v>
      </c>
      <c r="G10" s="17" t="s">
        <v>18</v>
      </c>
      <c r="H10" s="18">
        <v>9.1428571428571423</v>
      </c>
      <c r="I10" s="18">
        <v>32.649690295939436</v>
      </c>
      <c r="J10" s="18">
        <v>38.142561372375042</v>
      </c>
      <c r="K10" s="16"/>
      <c r="L10" s="21">
        <v>79.935108811171617</v>
      </c>
      <c r="M10" s="45" t="s">
        <v>728</v>
      </c>
      <c r="N10" s="22" t="s">
        <v>633</v>
      </c>
    </row>
    <row r="11" spans="1:14" x14ac:dyDescent="0.25">
      <c r="A11" s="27">
        <v>7</v>
      </c>
      <c r="B11" s="25" t="s">
        <v>715</v>
      </c>
      <c r="C11" s="46" t="s">
        <v>544</v>
      </c>
      <c r="D11" s="46" t="s">
        <v>121</v>
      </c>
      <c r="E11" s="46" t="s">
        <v>545</v>
      </c>
      <c r="F11" s="32">
        <v>9</v>
      </c>
      <c r="G11" s="28" t="s">
        <v>18</v>
      </c>
      <c r="H11" s="29">
        <v>8.8888888888888893</v>
      </c>
      <c r="I11" s="29">
        <v>33.553481694185216</v>
      </c>
      <c r="J11" s="29">
        <v>37.362100549562385</v>
      </c>
      <c r="K11" s="47"/>
      <c r="L11" s="36">
        <f>H11+I11+J11+K11</f>
        <v>79.804471132636493</v>
      </c>
      <c r="M11" s="48" t="s">
        <v>286</v>
      </c>
      <c r="N11" s="30" t="s">
        <v>483</v>
      </c>
    </row>
    <row r="12" spans="1:14" x14ac:dyDescent="0.25">
      <c r="A12" s="27">
        <v>8</v>
      </c>
      <c r="B12" s="11" t="s">
        <v>284</v>
      </c>
      <c r="C12" s="11" t="s">
        <v>405</v>
      </c>
      <c r="D12" s="11" t="s">
        <v>89</v>
      </c>
      <c r="E12" s="11" t="s">
        <v>69</v>
      </c>
      <c r="F12" s="5">
        <v>9</v>
      </c>
      <c r="G12" s="5" t="s">
        <v>18</v>
      </c>
      <c r="H12" s="7">
        <v>10</v>
      </c>
      <c r="I12" s="7">
        <v>39.480519480519483</v>
      </c>
      <c r="J12" s="7">
        <v>29.825119236883943</v>
      </c>
      <c r="K12" s="5"/>
      <c r="L12" s="23">
        <f>SUM(H12:K12)</f>
        <v>79.305638717403426</v>
      </c>
      <c r="M12" s="48" t="s">
        <v>286</v>
      </c>
      <c r="N12" s="11" t="s">
        <v>297</v>
      </c>
    </row>
    <row r="13" spans="1:14" ht="15.75" customHeight="1" x14ac:dyDescent="0.25">
      <c r="A13" s="27">
        <v>9</v>
      </c>
      <c r="B13" s="4" t="s">
        <v>682</v>
      </c>
      <c r="C13" s="84" t="s">
        <v>70</v>
      </c>
      <c r="D13" s="84" t="s">
        <v>71</v>
      </c>
      <c r="E13" s="84" t="s">
        <v>72</v>
      </c>
      <c r="F13" s="5">
        <v>11</v>
      </c>
      <c r="G13" s="6" t="s">
        <v>18</v>
      </c>
      <c r="H13" s="10">
        <v>17.22</v>
      </c>
      <c r="I13" s="10">
        <v>32.799999999999997</v>
      </c>
      <c r="J13" s="10">
        <v>28.76</v>
      </c>
      <c r="K13" s="55"/>
      <c r="L13" s="10">
        <f>H13+I13+J13+K13</f>
        <v>78.78</v>
      </c>
      <c r="M13" s="43" t="s">
        <v>728</v>
      </c>
      <c r="N13" s="60" t="s">
        <v>31</v>
      </c>
    </row>
    <row r="14" spans="1:14" x14ac:dyDescent="0.25">
      <c r="A14" s="27">
        <v>10</v>
      </c>
      <c r="B14" s="4" t="s">
        <v>705</v>
      </c>
      <c r="C14" s="4" t="s">
        <v>546</v>
      </c>
      <c r="D14" s="4" t="s">
        <v>74</v>
      </c>
      <c r="E14" s="4" t="s">
        <v>547</v>
      </c>
      <c r="F14" s="5">
        <v>10</v>
      </c>
      <c r="G14" s="6" t="s">
        <v>18</v>
      </c>
      <c r="H14" s="36">
        <v>9.4444444444444446</v>
      </c>
      <c r="I14" s="36">
        <v>40</v>
      </c>
      <c r="J14" s="36">
        <v>28.690215692403875</v>
      </c>
      <c r="K14" s="49"/>
      <c r="L14" s="36">
        <f>H14+I14+J14+K14</f>
        <v>78.134660136848311</v>
      </c>
      <c r="M14" s="43" t="s">
        <v>286</v>
      </c>
      <c r="N14" s="4" t="s">
        <v>548</v>
      </c>
    </row>
    <row r="15" spans="1:14" x14ac:dyDescent="0.25">
      <c r="A15" s="27">
        <v>11</v>
      </c>
      <c r="B15" s="25" t="s">
        <v>715</v>
      </c>
      <c r="C15" s="46" t="s">
        <v>549</v>
      </c>
      <c r="D15" s="46" t="s">
        <v>412</v>
      </c>
      <c r="E15" s="46" t="s">
        <v>550</v>
      </c>
      <c r="F15" s="32">
        <v>9</v>
      </c>
      <c r="G15" s="28" t="s">
        <v>18</v>
      </c>
      <c r="H15" s="8">
        <v>10.555555555555555</v>
      </c>
      <c r="I15" s="8">
        <v>29.676190476190477</v>
      </c>
      <c r="J15" s="8">
        <v>37.476521028991428</v>
      </c>
      <c r="K15" s="50"/>
      <c r="L15" s="36">
        <f>H15+I15+J15+K15</f>
        <v>77.708267060737455</v>
      </c>
      <c r="M15" s="48" t="s">
        <v>728</v>
      </c>
      <c r="N15" s="30" t="s">
        <v>483</v>
      </c>
    </row>
    <row r="16" spans="1:14" x14ac:dyDescent="0.25">
      <c r="A16" s="27">
        <v>12</v>
      </c>
      <c r="B16" s="15" t="s">
        <v>686</v>
      </c>
      <c r="C16" s="15" t="s">
        <v>194</v>
      </c>
      <c r="D16" s="15" t="s">
        <v>74</v>
      </c>
      <c r="E16" s="15" t="s">
        <v>78</v>
      </c>
      <c r="F16" s="16">
        <v>10</v>
      </c>
      <c r="G16" s="17" t="s">
        <v>18</v>
      </c>
      <c r="H16" s="18">
        <v>9.1428571428571423</v>
      </c>
      <c r="I16" s="18">
        <v>33.256221521205745</v>
      </c>
      <c r="J16" s="18">
        <v>34.844636584706841</v>
      </c>
      <c r="K16" s="16"/>
      <c r="L16" s="21">
        <v>77.243715248769718</v>
      </c>
      <c r="M16" s="48" t="s">
        <v>728</v>
      </c>
      <c r="N16" s="22" t="s">
        <v>638</v>
      </c>
    </row>
    <row r="17" spans="1:14" x14ac:dyDescent="0.25">
      <c r="A17" s="27">
        <v>13</v>
      </c>
      <c r="B17" s="15" t="s">
        <v>686</v>
      </c>
      <c r="C17" s="51" t="s">
        <v>195</v>
      </c>
      <c r="D17" s="52" t="s">
        <v>196</v>
      </c>
      <c r="E17" s="52" t="s">
        <v>197</v>
      </c>
      <c r="F17" s="37">
        <v>10</v>
      </c>
      <c r="G17" s="38" t="s">
        <v>18</v>
      </c>
      <c r="H17" s="18">
        <v>10.285714285714286</v>
      </c>
      <c r="I17" s="18">
        <v>31.174634466896666</v>
      </c>
      <c r="J17" s="18">
        <v>35.423705534953996</v>
      </c>
      <c r="K17" s="16"/>
      <c r="L17" s="21">
        <v>76.88405428756495</v>
      </c>
      <c r="M17" s="48" t="s">
        <v>728</v>
      </c>
      <c r="N17" s="22" t="s">
        <v>638</v>
      </c>
    </row>
    <row r="18" spans="1:14" x14ac:dyDescent="0.25">
      <c r="A18" s="27">
        <v>14</v>
      </c>
      <c r="B18" s="11" t="s">
        <v>284</v>
      </c>
      <c r="C18" s="11" t="s">
        <v>406</v>
      </c>
      <c r="D18" s="11" t="s">
        <v>407</v>
      </c>
      <c r="E18" s="11" t="s">
        <v>408</v>
      </c>
      <c r="F18" s="5">
        <v>10</v>
      </c>
      <c r="G18" s="5" t="s">
        <v>18</v>
      </c>
      <c r="H18" s="23">
        <v>4.4444444444444446</v>
      </c>
      <c r="I18" s="23">
        <v>34.109396914446002</v>
      </c>
      <c r="J18" s="23">
        <v>38.052738336714</v>
      </c>
      <c r="K18" s="35"/>
      <c r="L18" s="23">
        <f>SUM(H18:K18)</f>
        <v>76.606579695604438</v>
      </c>
      <c r="M18" s="48" t="s">
        <v>286</v>
      </c>
      <c r="N18" s="11" t="s">
        <v>287</v>
      </c>
    </row>
    <row r="19" spans="1:14" x14ac:dyDescent="0.25">
      <c r="A19" s="27">
        <v>15</v>
      </c>
      <c r="B19" s="11" t="s">
        <v>284</v>
      </c>
      <c r="C19" s="11" t="s">
        <v>409</v>
      </c>
      <c r="D19" s="11" t="s">
        <v>279</v>
      </c>
      <c r="E19" s="11" t="s">
        <v>205</v>
      </c>
      <c r="F19" s="5">
        <v>9</v>
      </c>
      <c r="G19" s="5" t="s">
        <v>18</v>
      </c>
      <c r="H19" s="23">
        <v>7.7777777777777777</v>
      </c>
      <c r="I19" s="23">
        <v>30.02469135802469</v>
      </c>
      <c r="J19" s="23">
        <v>38.680412371134018</v>
      </c>
      <c r="K19" s="35"/>
      <c r="L19" s="23">
        <f>SUM(H19:K19)</f>
        <v>76.482881506936479</v>
      </c>
      <c r="M19" s="48" t="s">
        <v>294</v>
      </c>
      <c r="N19" s="11" t="s">
        <v>287</v>
      </c>
    </row>
    <row r="20" spans="1:14" x14ac:dyDescent="0.25">
      <c r="A20" s="27">
        <v>16</v>
      </c>
      <c r="B20" s="4" t="s">
        <v>683</v>
      </c>
      <c r="C20" s="44" t="s">
        <v>73</v>
      </c>
      <c r="D20" s="44" t="s">
        <v>74</v>
      </c>
      <c r="E20" s="44" t="s">
        <v>75</v>
      </c>
      <c r="F20" s="5">
        <v>9</v>
      </c>
      <c r="G20" s="6" t="s">
        <v>18</v>
      </c>
      <c r="H20" s="10">
        <v>9.44</v>
      </c>
      <c r="I20" s="10">
        <v>36.46</v>
      </c>
      <c r="J20" s="10">
        <v>30.5</v>
      </c>
      <c r="K20" s="53"/>
      <c r="L20" s="10">
        <f>H20+I20+J20+K20</f>
        <v>76.400000000000006</v>
      </c>
      <c r="M20" s="43" t="s">
        <v>307</v>
      </c>
      <c r="N20" s="4" t="s">
        <v>55</v>
      </c>
    </row>
    <row r="21" spans="1:14" x14ac:dyDescent="0.25">
      <c r="A21" s="27">
        <v>17</v>
      </c>
      <c r="B21" s="11" t="s">
        <v>284</v>
      </c>
      <c r="C21" s="11" t="s">
        <v>410</v>
      </c>
      <c r="D21" s="11" t="s">
        <v>238</v>
      </c>
      <c r="E21" s="11" t="s">
        <v>293</v>
      </c>
      <c r="F21" s="5">
        <v>10</v>
      </c>
      <c r="G21" s="5" t="s">
        <v>18</v>
      </c>
      <c r="H21" s="23">
        <v>7.2222222222222223</v>
      </c>
      <c r="I21" s="23">
        <v>28.849347568208778</v>
      </c>
      <c r="J21" s="23">
        <v>40</v>
      </c>
      <c r="K21" s="35"/>
      <c r="L21" s="23">
        <f>SUM(H21:K21)</f>
        <v>76.071569790430999</v>
      </c>
      <c r="M21" s="48" t="s">
        <v>294</v>
      </c>
      <c r="N21" s="11" t="s">
        <v>287</v>
      </c>
    </row>
    <row r="22" spans="1:14" ht="16.5" customHeight="1" x14ac:dyDescent="0.25">
      <c r="A22" s="27">
        <v>18</v>
      </c>
      <c r="B22" s="4" t="s">
        <v>681</v>
      </c>
      <c r="C22" s="12" t="s">
        <v>76</v>
      </c>
      <c r="D22" s="12" t="s">
        <v>77</v>
      </c>
      <c r="E22" s="12" t="s">
        <v>78</v>
      </c>
      <c r="F22" s="5">
        <v>11</v>
      </c>
      <c r="G22" s="6" t="s">
        <v>18</v>
      </c>
      <c r="H22" s="10">
        <v>13.89</v>
      </c>
      <c r="I22" s="13">
        <v>29.49</v>
      </c>
      <c r="J22" s="13">
        <v>32.68</v>
      </c>
      <c r="K22" s="42"/>
      <c r="L22" s="10">
        <f>H22+I22+J22+K22</f>
        <v>76.06</v>
      </c>
      <c r="M22" s="43" t="s">
        <v>307</v>
      </c>
      <c r="N22" s="14" t="s">
        <v>23</v>
      </c>
    </row>
    <row r="23" spans="1:14" x14ac:dyDescent="0.25">
      <c r="A23" s="27">
        <v>19</v>
      </c>
      <c r="B23" s="15" t="s">
        <v>134</v>
      </c>
      <c r="C23" s="15" t="s">
        <v>198</v>
      </c>
      <c r="D23" s="15" t="s">
        <v>62</v>
      </c>
      <c r="E23" s="15" t="s">
        <v>114</v>
      </c>
      <c r="F23" s="16">
        <v>9</v>
      </c>
      <c r="G23" s="17" t="s">
        <v>18</v>
      </c>
      <c r="H23" s="18">
        <v>8.5714285714285712</v>
      </c>
      <c r="I23" s="18">
        <v>30.532582461785999</v>
      </c>
      <c r="J23" s="18">
        <v>35.932014488715524</v>
      </c>
      <c r="K23" s="16"/>
      <c r="L23" s="21">
        <v>75.0360255219301</v>
      </c>
      <c r="M23" s="48" t="s">
        <v>294</v>
      </c>
      <c r="N23" s="22" t="s">
        <v>633</v>
      </c>
    </row>
    <row r="24" spans="1:14" x14ac:dyDescent="0.25">
      <c r="A24" s="27">
        <v>20</v>
      </c>
      <c r="B24" s="15" t="s">
        <v>675</v>
      </c>
      <c r="C24" s="15" t="s">
        <v>199</v>
      </c>
      <c r="D24" s="15" t="s">
        <v>65</v>
      </c>
      <c r="E24" s="15" t="s">
        <v>78</v>
      </c>
      <c r="F24" s="16">
        <v>10</v>
      </c>
      <c r="G24" s="17" t="s">
        <v>18</v>
      </c>
      <c r="H24" s="18">
        <v>3.4285714285714284</v>
      </c>
      <c r="I24" s="18">
        <v>34.882352941176471</v>
      </c>
      <c r="J24" s="18">
        <v>36.693697538767964</v>
      </c>
      <c r="K24" s="16"/>
      <c r="L24" s="21">
        <v>75.004621908515873</v>
      </c>
      <c r="M24" s="48" t="s">
        <v>294</v>
      </c>
      <c r="N24" s="22" t="s">
        <v>643</v>
      </c>
    </row>
    <row r="25" spans="1:14" x14ac:dyDescent="0.25">
      <c r="A25" s="27">
        <v>21</v>
      </c>
      <c r="B25" s="11" t="s">
        <v>288</v>
      </c>
      <c r="C25" s="11" t="s">
        <v>411</v>
      </c>
      <c r="D25" s="11" t="s">
        <v>412</v>
      </c>
      <c r="E25" s="11" t="s">
        <v>413</v>
      </c>
      <c r="F25" s="5">
        <v>11</v>
      </c>
      <c r="G25" s="5" t="s">
        <v>18</v>
      </c>
      <c r="H25" s="23">
        <v>6.1111111111111107</v>
      </c>
      <c r="I25" s="23">
        <v>32.688172043010752</v>
      </c>
      <c r="J25" s="23">
        <v>35.801526717557252</v>
      </c>
      <c r="K25" s="35"/>
      <c r="L25" s="23">
        <f>SUM(H25:K25)</f>
        <v>74.600809871679118</v>
      </c>
      <c r="M25" s="48" t="s">
        <v>294</v>
      </c>
      <c r="N25" s="11" t="s">
        <v>378</v>
      </c>
    </row>
    <row r="26" spans="1:14" x14ac:dyDescent="0.25">
      <c r="A26" s="27">
        <v>22</v>
      </c>
      <c r="B26" s="4" t="s">
        <v>705</v>
      </c>
      <c r="C26" s="4" t="s">
        <v>551</v>
      </c>
      <c r="D26" s="4" t="s">
        <v>552</v>
      </c>
      <c r="E26" s="4" t="s">
        <v>114</v>
      </c>
      <c r="F26" s="5">
        <v>10</v>
      </c>
      <c r="G26" s="6" t="s">
        <v>18</v>
      </c>
      <c r="H26" s="36">
        <v>8.3333333333333339</v>
      </c>
      <c r="I26" s="36">
        <v>32.134754211069101</v>
      </c>
      <c r="J26" s="36">
        <v>32.913752913752909</v>
      </c>
      <c r="K26" s="49"/>
      <c r="L26" s="36">
        <f>H26+I26+J26+K26</f>
        <v>73.381840458155352</v>
      </c>
      <c r="M26" s="48" t="s">
        <v>294</v>
      </c>
      <c r="N26" s="4" t="s">
        <v>548</v>
      </c>
    </row>
    <row r="27" spans="1:14" x14ac:dyDescent="0.25">
      <c r="A27" s="27">
        <v>23</v>
      </c>
      <c r="B27" s="4" t="s">
        <v>714</v>
      </c>
      <c r="C27" s="4" t="s">
        <v>553</v>
      </c>
      <c r="D27" s="4" t="s">
        <v>94</v>
      </c>
      <c r="E27" s="4" t="s">
        <v>75</v>
      </c>
      <c r="F27" s="5">
        <v>10</v>
      </c>
      <c r="G27" s="6" t="s">
        <v>18</v>
      </c>
      <c r="H27" s="7">
        <v>5</v>
      </c>
      <c r="I27" s="7">
        <v>33.049319427258268</v>
      </c>
      <c r="J27" s="7">
        <v>35.266090297790583</v>
      </c>
      <c r="K27" s="5"/>
      <c r="L27" s="36">
        <f>H27+I27+J27+K27</f>
        <v>73.315409725048852</v>
      </c>
      <c r="M27" s="48" t="s">
        <v>294</v>
      </c>
      <c r="N27" s="4" t="s">
        <v>554</v>
      </c>
    </row>
    <row r="28" spans="1:14" x14ac:dyDescent="0.25">
      <c r="A28" s="27">
        <v>24</v>
      </c>
      <c r="B28" s="4" t="s">
        <v>698</v>
      </c>
      <c r="C28" s="4" t="s">
        <v>555</v>
      </c>
      <c r="D28" s="4" t="s">
        <v>89</v>
      </c>
      <c r="E28" s="4" t="s">
        <v>191</v>
      </c>
      <c r="F28" s="5">
        <v>10</v>
      </c>
      <c r="G28" s="6" t="s">
        <v>18</v>
      </c>
      <c r="H28" s="7">
        <v>7.2222222222222223</v>
      </c>
      <c r="I28" s="7">
        <v>25.887565771254504</v>
      </c>
      <c r="J28" s="7">
        <v>40</v>
      </c>
      <c r="K28" s="5"/>
      <c r="L28" s="36">
        <f>H28+I28+J28+K28</f>
        <v>73.109787993476729</v>
      </c>
      <c r="M28" s="48" t="s">
        <v>294</v>
      </c>
      <c r="N28" s="4" t="s">
        <v>556</v>
      </c>
    </row>
    <row r="29" spans="1:14" x14ac:dyDescent="0.25">
      <c r="A29" s="27">
        <v>25</v>
      </c>
      <c r="B29" s="25" t="s">
        <v>715</v>
      </c>
      <c r="C29" s="15" t="s">
        <v>557</v>
      </c>
      <c r="D29" s="15" t="s">
        <v>229</v>
      </c>
      <c r="E29" s="15" t="s">
        <v>558</v>
      </c>
      <c r="F29" s="32">
        <v>9</v>
      </c>
      <c r="G29" s="28" t="s">
        <v>18</v>
      </c>
      <c r="H29" s="36">
        <v>10.555555555555555</v>
      </c>
      <c r="I29" s="29">
        <v>30.184049079754605</v>
      </c>
      <c r="J29" s="29">
        <v>32.018140589569157</v>
      </c>
      <c r="K29" s="47"/>
      <c r="L29" s="36">
        <f>H29+I29+J29+K29</f>
        <v>72.757745224879315</v>
      </c>
      <c r="M29" s="48" t="s">
        <v>294</v>
      </c>
      <c r="N29" s="85" t="s">
        <v>483</v>
      </c>
    </row>
    <row r="30" spans="1:14" ht="15" customHeight="1" x14ac:dyDescent="0.25">
      <c r="A30" s="27">
        <v>26</v>
      </c>
      <c r="B30" s="11" t="s">
        <v>346</v>
      </c>
      <c r="C30" s="11" t="s">
        <v>414</v>
      </c>
      <c r="D30" s="11" t="s">
        <v>116</v>
      </c>
      <c r="E30" s="11" t="s">
        <v>114</v>
      </c>
      <c r="F30" s="5">
        <v>10</v>
      </c>
      <c r="G30" s="5" t="s">
        <v>18</v>
      </c>
      <c r="H30" s="23">
        <v>7.7777777777777777</v>
      </c>
      <c r="I30" s="23">
        <v>30.591194968553459</v>
      </c>
      <c r="J30" s="23">
        <v>33.801801801801801</v>
      </c>
      <c r="K30" s="35"/>
      <c r="L30" s="23">
        <f>SUM(H30:K30)</f>
        <v>72.170774548133039</v>
      </c>
      <c r="M30" s="48" t="s">
        <v>294</v>
      </c>
      <c r="N30" s="11" t="s">
        <v>303</v>
      </c>
    </row>
    <row r="31" spans="1:14" x14ac:dyDescent="0.25">
      <c r="A31" s="27">
        <v>27</v>
      </c>
      <c r="B31" s="11" t="s">
        <v>288</v>
      </c>
      <c r="C31" s="11" t="s">
        <v>415</v>
      </c>
      <c r="D31" s="11" t="s">
        <v>123</v>
      </c>
      <c r="E31" s="11" t="s">
        <v>218</v>
      </c>
      <c r="F31" s="5">
        <v>9</v>
      </c>
      <c r="G31" s="5" t="s">
        <v>18</v>
      </c>
      <c r="H31" s="23">
        <v>3.3333333333333335</v>
      </c>
      <c r="I31" s="23">
        <v>34.54545454545454</v>
      </c>
      <c r="J31" s="23">
        <v>34.047186932849364</v>
      </c>
      <c r="K31" s="35"/>
      <c r="L31" s="23">
        <f>SUM(H31:K31)</f>
        <v>71.925974811637246</v>
      </c>
      <c r="M31" s="48" t="s">
        <v>294</v>
      </c>
      <c r="N31" s="11" t="s">
        <v>311</v>
      </c>
    </row>
    <row r="32" spans="1:14" x14ac:dyDescent="0.25">
      <c r="A32" s="27">
        <v>28</v>
      </c>
      <c r="B32" s="15" t="s">
        <v>673</v>
      </c>
      <c r="C32" s="15" t="s">
        <v>200</v>
      </c>
      <c r="D32" s="15" t="s">
        <v>74</v>
      </c>
      <c r="E32" s="15" t="s">
        <v>201</v>
      </c>
      <c r="F32" s="16">
        <v>11</v>
      </c>
      <c r="G32" s="17" t="s">
        <v>18</v>
      </c>
      <c r="H32" s="18">
        <v>10.285714285714286</v>
      </c>
      <c r="I32" s="18">
        <v>26.502793296089386</v>
      </c>
      <c r="J32" s="18">
        <v>34.458249832999336</v>
      </c>
      <c r="K32" s="16"/>
      <c r="L32" s="21">
        <v>71.246757414803</v>
      </c>
      <c r="M32" s="48" t="s">
        <v>294</v>
      </c>
      <c r="N32" s="22" t="s">
        <v>644</v>
      </c>
    </row>
    <row r="33" spans="1:14" x14ac:dyDescent="0.25">
      <c r="A33" s="27">
        <v>29</v>
      </c>
      <c r="B33" s="4" t="s">
        <v>714</v>
      </c>
      <c r="C33" s="4" t="s">
        <v>559</v>
      </c>
      <c r="D33" s="4" t="s">
        <v>444</v>
      </c>
      <c r="E33" s="4" t="s">
        <v>193</v>
      </c>
      <c r="F33" s="5">
        <v>9</v>
      </c>
      <c r="G33" s="6" t="s">
        <v>18</v>
      </c>
      <c r="H33" s="36">
        <v>12.222222222222221</v>
      </c>
      <c r="I33" s="36">
        <v>27.449713698429015</v>
      </c>
      <c r="J33" s="36">
        <v>31.409993155373034</v>
      </c>
      <c r="K33" s="49"/>
      <c r="L33" s="36">
        <f>H33+I33+J33+K33</f>
        <v>71.081929076024267</v>
      </c>
      <c r="M33" s="48" t="s">
        <v>294</v>
      </c>
      <c r="N33" s="4" t="s">
        <v>494</v>
      </c>
    </row>
    <row r="34" spans="1:14" x14ac:dyDescent="0.25">
      <c r="A34" s="27">
        <v>30</v>
      </c>
      <c r="B34" s="15" t="s">
        <v>687</v>
      </c>
      <c r="C34" s="15" t="s">
        <v>202</v>
      </c>
      <c r="D34" s="15" t="s">
        <v>62</v>
      </c>
      <c r="E34" s="15" t="s">
        <v>80</v>
      </c>
      <c r="F34" s="16">
        <v>11</v>
      </c>
      <c r="G34" s="17" t="s">
        <v>18</v>
      </c>
      <c r="H34" s="18">
        <v>7.4285714285714288</v>
      </c>
      <c r="I34" s="18">
        <v>23.485148514851485</v>
      </c>
      <c r="J34" s="18">
        <v>39.546151487273846</v>
      </c>
      <c r="K34" s="86"/>
      <c r="L34" s="39">
        <v>70.459871430696751</v>
      </c>
      <c r="M34" s="48" t="s">
        <v>294</v>
      </c>
      <c r="N34" s="87" t="s">
        <v>637</v>
      </c>
    </row>
    <row r="35" spans="1:14" x14ac:dyDescent="0.25">
      <c r="A35" s="27">
        <v>31</v>
      </c>
      <c r="B35" s="15" t="s">
        <v>134</v>
      </c>
      <c r="C35" s="15" t="s">
        <v>203</v>
      </c>
      <c r="D35" s="15" t="s">
        <v>204</v>
      </c>
      <c r="E35" s="15" t="s">
        <v>205</v>
      </c>
      <c r="F35" s="16">
        <v>9</v>
      </c>
      <c r="G35" s="17" t="s">
        <v>18</v>
      </c>
      <c r="H35" s="18">
        <v>6.2857142857142856</v>
      </c>
      <c r="I35" s="18">
        <v>27.74674660038017</v>
      </c>
      <c r="J35" s="18">
        <v>36.255271296035986</v>
      </c>
      <c r="K35" s="86"/>
      <c r="L35" s="39">
        <v>70.287732182130441</v>
      </c>
      <c r="M35" s="48" t="s">
        <v>294</v>
      </c>
      <c r="N35" s="22" t="s">
        <v>633</v>
      </c>
    </row>
    <row r="36" spans="1:14" x14ac:dyDescent="0.25">
      <c r="A36" s="27">
        <v>32</v>
      </c>
      <c r="B36" s="15" t="s">
        <v>679</v>
      </c>
      <c r="C36" s="15" t="s">
        <v>206</v>
      </c>
      <c r="D36" s="15" t="s">
        <v>207</v>
      </c>
      <c r="E36" s="15" t="s">
        <v>114</v>
      </c>
      <c r="F36" s="16">
        <v>11</v>
      </c>
      <c r="G36" s="17" t="s">
        <v>18</v>
      </c>
      <c r="H36" s="18">
        <v>5.1428571428571432</v>
      </c>
      <c r="I36" s="18">
        <v>25.234042553191486</v>
      </c>
      <c r="J36" s="18">
        <v>39.546151487273846</v>
      </c>
      <c r="K36" s="86"/>
      <c r="L36" s="39">
        <v>69.923051183322471</v>
      </c>
      <c r="M36" s="48" t="s">
        <v>294</v>
      </c>
      <c r="N36" s="22" t="s">
        <v>645</v>
      </c>
    </row>
    <row r="37" spans="1:14" x14ac:dyDescent="0.25">
      <c r="A37" s="27">
        <v>33</v>
      </c>
      <c r="B37" s="11" t="s">
        <v>355</v>
      </c>
      <c r="C37" s="11" t="s">
        <v>416</v>
      </c>
      <c r="D37" s="11" t="s">
        <v>65</v>
      </c>
      <c r="E37" s="11" t="s">
        <v>114</v>
      </c>
      <c r="F37" s="5">
        <v>9</v>
      </c>
      <c r="G37" s="5" t="s">
        <v>18</v>
      </c>
      <c r="H37" s="23">
        <v>3.8888888888888888</v>
      </c>
      <c r="I37" s="23">
        <v>35.043227665706048</v>
      </c>
      <c r="J37" s="23">
        <v>30.504065040650406</v>
      </c>
      <c r="K37" s="35"/>
      <c r="L37" s="23">
        <f>SUM(H37:K37)</f>
        <v>69.436181595245344</v>
      </c>
      <c r="M37" s="48" t="s">
        <v>294</v>
      </c>
      <c r="N37" s="11" t="s">
        <v>300</v>
      </c>
    </row>
    <row r="38" spans="1:14" x14ac:dyDescent="0.25">
      <c r="A38" s="27">
        <v>34</v>
      </c>
      <c r="B38" s="11" t="s">
        <v>417</v>
      </c>
      <c r="C38" s="11" t="s">
        <v>418</v>
      </c>
      <c r="D38" s="11" t="s">
        <v>62</v>
      </c>
      <c r="E38" s="11" t="s">
        <v>63</v>
      </c>
      <c r="F38" s="5">
        <v>9</v>
      </c>
      <c r="G38" s="5" t="s">
        <v>18</v>
      </c>
      <c r="H38" s="7">
        <v>5</v>
      </c>
      <c r="I38" s="7">
        <v>33.871866295264624</v>
      </c>
      <c r="J38" s="7">
        <v>29.825119236883943</v>
      </c>
      <c r="K38" s="5"/>
      <c r="L38" s="23">
        <f>SUM(H38:K38)</f>
        <v>68.696985532148574</v>
      </c>
      <c r="M38" s="48" t="s">
        <v>307</v>
      </c>
      <c r="N38" s="11" t="s">
        <v>344</v>
      </c>
    </row>
    <row r="39" spans="1:14" x14ac:dyDescent="0.25">
      <c r="A39" s="27">
        <v>35</v>
      </c>
      <c r="B39" s="15" t="s">
        <v>672</v>
      </c>
      <c r="C39" s="15" t="s">
        <v>208</v>
      </c>
      <c r="D39" s="15" t="s">
        <v>94</v>
      </c>
      <c r="E39" s="15" t="s">
        <v>114</v>
      </c>
      <c r="F39" s="16">
        <v>9</v>
      </c>
      <c r="G39" s="17" t="s">
        <v>18</v>
      </c>
      <c r="H39" s="18">
        <v>10.285714285714286</v>
      </c>
      <c r="I39" s="18">
        <v>27.767047117354402</v>
      </c>
      <c r="J39" s="18">
        <v>30.347099658783392</v>
      </c>
      <c r="K39" s="86"/>
      <c r="L39" s="39">
        <v>68.399861061852079</v>
      </c>
      <c r="M39" s="48" t="s">
        <v>307</v>
      </c>
      <c r="N39" s="22" t="s">
        <v>638</v>
      </c>
    </row>
    <row r="40" spans="1:14" x14ac:dyDescent="0.25">
      <c r="A40" s="27">
        <v>36</v>
      </c>
      <c r="B40" s="88" t="s">
        <v>713</v>
      </c>
      <c r="C40" s="89" t="s">
        <v>560</v>
      </c>
      <c r="D40" s="89" t="s">
        <v>190</v>
      </c>
      <c r="E40" s="40" t="s">
        <v>244</v>
      </c>
      <c r="F40" s="16">
        <v>11</v>
      </c>
      <c r="G40" s="17" t="s">
        <v>18</v>
      </c>
      <c r="H40" s="7">
        <v>4.4444444444444446</v>
      </c>
      <c r="I40" s="7">
        <v>25.309327196426153</v>
      </c>
      <c r="J40" s="7">
        <v>38.563025210084028</v>
      </c>
      <c r="K40" s="5"/>
      <c r="L40" s="36">
        <f>H40+I40+J40+K40</f>
        <v>68.316796850954631</v>
      </c>
      <c r="M40" s="48" t="s">
        <v>728</v>
      </c>
      <c r="N40" s="90" t="s">
        <v>561</v>
      </c>
    </row>
    <row r="41" spans="1:14" x14ac:dyDescent="0.25">
      <c r="A41" s="27">
        <v>37</v>
      </c>
      <c r="B41" s="11" t="s">
        <v>417</v>
      </c>
      <c r="C41" s="11" t="s">
        <v>419</v>
      </c>
      <c r="D41" s="11" t="s">
        <v>420</v>
      </c>
      <c r="E41" s="11" t="s">
        <v>66</v>
      </c>
      <c r="F41" s="5">
        <v>10</v>
      </c>
      <c r="G41" s="5" t="s">
        <v>18</v>
      </c>
      <c r="H41" s="23">
        <v>7.2222222222222223</v>
      </c>
      <c r="I41" s="23">
        <v>29.550425273390037</v>
      </c>
      <c r="J41" s="23">
        <v>31.371237458193981</v>
      </c>
      <c r="K41" s="35"/>
      <c r="L41" s="23">
        <f>SUM(H41:K41)</f>
        <v>68.143884953806236</v>
      </c>
      <c r="M41" s="48" t="s">
        <v>307</v>
      </c>
      <c r="N41" s="11" t="s">
        <v>344</v>
      </c>
    </row>
    <row r="42" spans="1:14" x14ac:dyDescent="0.25">
      <c r="A42" s="27">
        <v>38</v>
      </c>
      <c r="B42" s="4" t="s">
        <v>682</v>
      </c>
      <c r="C42" s="12" t="s">
        <v>79</v>
      </c>
      <c r="D42" s="12" t="s">
        <v>62</v>
      </c>
      <c r="E42" s="12" t="s">
        <v>80</v>
      </c>
      <c r="F42" s="5">
        <v>9</v>
      </c>
      <c r="G42" s="6" t="s">
        <v>18</v>
      </c>
      <c r="H42" s="10">
        <v>7.22</v>
      </c>
      <c r="I42" s="13">
        <v>32.200000000000003</v>
      </c>
      <c r="J42" s="13">
        <v>28.51</v>
      </c>
      <c r="K42" s="42"/>
      <c r="L42" s="10">
        <f>H42+I42+J42+K42</f>
        <v>67.930000000000007</v>
      </c>
      <c r="M42" s="48" t="s">
        <v>307</v>
      </c>
      <c r="N42" s="14" t="s">
        <v>81</v>
      </c>
    </row>
    <row r="43" spans="1:14" x14ac:dyDescent="0.25">
      <c r="A43" s="27">
        <v>39</v>
      </c>
      <c r="B43" s="4" t="s">
        <v>701</v>
      </c>
      <c r="C43" s="4" t="s">
        <v>562</v>
      </c>
      <c r="D43" s="4" t="s">
        <v>412</v>
      </c>
      <c r="E43" s="4" t="s">
        <v>69</v>
      </c>
      <c r="F43" s="5">
        <v>11</v>
      </c>
      <c r="G43" s="6" t="s">
        <v>18</v>
      </c>
      <c r="H43" s="7">
        <v>6.1111111111111107</v>
      </c>
      <c r="I43" s="7">
        <v>25.582922824302138</v>
      </c>
      <c r="J43" s="7">
        <v>35.573643410852711</v>
      </c>
      <c r="K43" s="5"/>
      <c r="L43" s="36">
        <f>H43+I43+J43+K43</f>
        <v>67.267677346265955</v>
      </c>
      <c r="M43" s="48" t="s">
        <v>307</v>
      </c>
      <c r="N43" s="4" t="s">
        <v>563</v>
      </c>
    </row>
    <row r="44" spans="1:14" x14ac:dyDescent="0.25">
      <c r="A44" s="27">
        <v>40</v>
      </c>
      <c r="B44" s="4" t="s">
        <v>683</v>
      </c>
      <c r="C44" s="12" t="s">
        <v>82</v>
      </c>
      <c r="D44" s="12" t="s">
        <v>83</v>
      </c>
      <c r="E44" s="12" t="s">
        <v>84</v>
      </c>
      <c r="F44" s="5">
        <v>11</v>
      </c>
      <c r="G44" s="6" t="s">
        <v>18</v>
      </c>
      <c r="H44" s="91">
        <v>5.56</v>
      </c>
      <c r="I44" s="10">
        <v>31.4</v>
      </c>
      <c r="J44" s="10">
        <v>29.88</v>
      </c>
      <c r="K44" s="55"/>
      <c r="L44" s="10">
        <f>H44+I44+J44+K44</f>
        <v>66.84</v>
      </c>
      <c r="M44" s="48" t="s">
        <v>307</v>
      </c>
      <c r="N44" s="14" t="s">
        <v>55</v>
      </c>
    </row>
    <row r="45" spans="1:14" x14ac:dyDescent="0.25">
      <c r="A45" s="27">
        <v>41</v>
      </c>
      <c r="B45" s="11" t="s">
        <v>397</v>
      </c>
      <c r="C45" s="11" t="s">
        <v>421</v>
      </c>
      <c r="D45" s="11" t="s">
        <v>235</v>
      </c>
      <c r="E45" s="11" t="s">
        <v>422</v>
      </c>
      <c r="F45" s="5">
        <v>11</v>
      </c>
      <c r="G45" s="5" t="s">
        <v>18</v>
      </c>
      <c r="H45" s="23">
        <v>7.2222222222222223</v>
      </c>
      <c r="I45" s="23">
        <v>34.061624649859944</v>
      </c>
      <c r="J45" s="23">
        <v>25.283018867924529</v>
      </c>
      <c r="K45" s="35"/>
      <c r="L45" s="23">
        <f>SUM(H45:K45)</f>
        <v>66.566865740006691</v>
      </c>
      <c r="M45" s="48" t="s">
        <v>307</v>
      </c>
      <c r="N45" s="11" t="s">
        <v>399</v>
      </c>
    </row>
    <row r="46" spans="1:14" x14ac:dyDescent="0.25">
      <c r="A46" s="27">
        <v>42</v>
      </c>
      <c r="B46" s="15" t="s">
        <v>673</v>
      </c>
      <c r="C46" s="15" t="s">
        <v>209</v>
      </c>
      <c r="D46" s="15" t="s">
        <v>204</v>
      </c>
      <c r="E46" s="15" t="s">
        <v>84</v>
      </c>
      <c r="F46" s="16">
        <v>9</v>
      </c>
      <c r="G46" s="17" t="s">
        <v>18</v>
      </c>
      <c r="H46" s="18">
        <v>5.1428571428571432</v>
      </c>
      <c r="I46" s="18">
        <v>29.113224915618282</v>
      </c>
      <c r="J46" s="18">
        <v>32.304609218436873</v>
      </c>
      <c r="K46" s="16"/>
      <c r="L46" s="21">
        <v>66.560691276912308</v>
      </c>
      <c r="M46" s="48" t="s">
        <v>307</v>
      </c>
      <c r="N46" s="22" t="s">
        <v>644</v>
      </c>
    </row>
    <row r="47" spans="1:14" x14ac:dyDescent="0.25">
      <c r="A47" s="27">
        <v>43</v>
      </c>
      <c r="B47" s="11" t="s">
        <v>288</v>
      </c>
      <c r="C47" s="11" t="s">
        <v>423</v>
      </c>
      <c r="D47" s="11" t="s">
        <v>235</v>
      </c>
      <c r="E47" s="11" t="s">
        <v>193</v>
      </c>
      <c r="F47" s="5">
        <v>9</v>
      </c>
      <c r="G47" s="5" t="s">
        <v>18</v>
      </c>
      <c r="H47" s="23">
        <v>5</v>
      </c>
      <c r="I47" s="23">
        <v>40</v>
      </c>
      <c r="J47" s="23">
        <v>21.489117983963347</v>
      </c>
      <c r="K47" s="35"/>
      <c r="L47" s="23">
        <f>SUM(H47:K47)</f>
        <v>66.489117983963354</v>
      </c>
      <c r="M47" s="48" t="s">
        <v>307</v>
      </c>
      <c r="N47" s="11" t="s">
        <v>311</v>
      </c>
    </row>
    <row r="48" spans="1:14" x14ac:dyDescent="0.25">
      <c r="A48" s="27">
        <v>44</v>
      </c>
      <c r="B48" s="11" t="s">
        <v>380</v>
      </c>
      <c r="C48" s="11" t="s">
        <v>424</v>
      </c>
      <c r="D48" s="11" t="s">
        <v>264</v>
      </c>
      <c r="E48" s="11" t="s">
        <v>205</v>
      </c>
      <c r="F48" s="5">
        <v>9</v>
      </c>
      <c r="G48" s="5" t="s">
        <v>18</v>
      </c>
      <c r="H48" s="23">
        <v>3.8888888888888888</v>
      </c>
      <c r="I48" s="23">
        <v>30.514429109159348</v>
      </c>
      <c r="J48" s="23">
        <v>32.013651877133107</v>
      </c>
      <c r="K48" s="35"/>
      <c r="L48" s="23">
        <f>SUM(H48:K48)</f>
        <v>66.416969875181337</v>
      </c>
      <c r="M48" s="48" t="s">
        <v>307</v>
      </c>
      <c r="N48" s="11" t="s">
        <v>425</v>
      </c>
    </row>
    <row r="49" spans="1:14" x14ac:dyDescent="0.25">
      <c r="A49" s="27">
        <v>45</v>
      </c>
      <c r="B49" s="11" t="s">
        <v>696</v>
      </c>
      <c r="C49" s="11" t="s">
        <v>426</v>
      </c>
      <c r="D49" s="11" t="s">
        <v>94</v>
      </c>
      <c r="E49" s="11" t="s">
        <v>427</v>
      </c>
      <c r="F49" s="5">
        <v>11</v>
      </c>
      <c r="G49" s="5" t="s">
        <v>18</v>
      </c>
      <c r="H49" s="7">
        <v>8.3333333333333339</v>
      </c>
      <c r="I49" s="7">
        <v>33.133514986376021</v>
      </c>
      <c r="J49" s="7">
        <v>24.880636604774534</v>
      </c>
      <c r="K49" s="5"/>
      <c r="L49" s="23">
        <f>SUM(H49:K49)</f>
        <v>66.347484924483894</v>
      </c>
      <c r="M49" s="48" t="s">
        <v>307</v>
      </c>
      <c r="N49" s="11" t="s">
        <v>316</v>
      </c>
    </row>
    <row r="50" spans="1:14" x14ac:dyDescent="0.25">
      <c r="A50" s="27">
        <v>46</v>
      </c>
      <c r="B50" s="25" t="s">
        <v>712</v>
      </c>
      <c r="C50" s="15" t="s">
        <v>564</v>
      </c>
      <c r="D50" s="15" t="s">
        <v>565</v>
      </c>
      <c r="E50" s="15" t="s">
        <v>566</v>
      </c>
      <c r="F50" s="32">
        <v>9</v>
      </c>
      <c r="G50" s="28" t="s">
        <v>18</v>
      </c>
      <c r="H50" s="7">
        <v>6.1111111111111107</v>
      </c>
      <c r="I50" s="7">
        <v>27.297415681121329</v>
      </c>
      <c r="J50" s="7">
        <v>32.465511142553943</v>
      </c>
      <c r="K50" s="5"/>
      <c r="L50" s="36">
        <f>H50+I50+J50+K50</f>
        <v>65.874037934786372</v>
      </c>
      <c r="M50" s="48" t="s">
        <v>307</v>
      </c>
      <c r="N50" s="30" t="s">
        <v>483</v>
      </c>
    </row>
    <row r="51" spans="1:14" x14ac:dyDescent="0.25">
      <c r="A51" s="27">
        <v>47</v>
      </c>
      <c r="B51" s="15" t="s">
        <v>674</v>
      </c>
      <c r="C51" s="52" t="s">
        <v>210</v>
      </c>
      <c r="D51" s="52" t="s">
        <v>211</v>
      </c>
      <c r="E51" s="52" t="s">
        <v>212</v>
      </c>
      <c r="F51" s="16">
        <v>9</v>
      </c>
      <c r="G51" s="17" t="s">
        <v>18</v>
      </c>
      <c r="H51" s="18">
        <v>3.4285714285714284</v>
      </c>
      <c r="I51" s="18">
        <v>26.606842400448684</v>
      </c>
      <c r="J51" s="18">
        <v>35.762617859123687</v>
      </c>
      <c r="K51" s="86"/>
      <c r="L51" s="39">
        <v>65.798031688143794</v>
      </c>
      <c r="M51" s="48" t="s">
        <v>307</v>
      </c>
      <c r="N51" s="22" t="s">
        <v>638</v>
      </c>
    </row>
    <row r="52" spans="1:14" x14ac:dyDescent="0.25">
      <c r="A52" s="27">
        <v>48</v>
      </c>
      <c r="B52" s="92" t="s">
        <v>134</v>
      </c>
      <c r="C52" s="92" t="s">
        <v>213</v>
      </c>
      <c r="D52" s="92" t="s">
        <v>214</v>
      </c>
      <c r="E52" s="92" t="s">
        <v>80</v>
      </c>
      <c r="F52" s="93">
        <v>10</v>
      </c>
      <c r="G52" s="17" t="s">
        <v>18</v>
      </c>
      <c r="H52" s="18">
        <v>6.2857142857142856</v>
      </c>
      <c r="I52" s="18">
        <v>31.077628562070092</v>
      </c>
      <c r="J52" s="18">
        <v>27.98914812805209</v>
      </c>
      <c r="K52" s="16"/>
      <c r="L52" s="21">
        <v>65.352490975836474</v>
      </c>
      <c r="M52" s="48" t="s">
        <v>307</v>
      </c>
      <c r="N52" s="22" t="s">
        <v>633</v>
      </c>
    </row>
    <row r="53" spans="1:14" x14ac:dyDescent="0.25">
      <c r="A53" s="27">
        <v>49</v>
      </c>
      <c r="B53" s="30" t="s">
        <v>711</v>
      </c>
      <c r="C53" s="89" t="s">
        <v>567</v>
      </c>
      <c r="D53" s="89" t="s">
        <v>273</v>
      </c>
      <c r="E53" s="40" t="s">
        <v>193</v>
      </c>
      <c r="F53" s="16">
        <v>11</v>
      </c>
      <c r="G53" s="17" t="s">
        <v>18</v>
      </c>
      <c r="H53" s="7">
        <v>6.1111111111111107</v>
      </c>
      <c r="I53" s="7">
        <v>26.170212765957448</v>
      </c>
      <c r="J53" s="7">
        <v>33.00845171731703</v>
      </c>
      <c r="K53" s="5"/>
      <c r="L53" s="36">
        <f>H53+I53+J53+K53</f>
        <v>65.289775594385588</v>
      </c>
      <c r="M53" s="48" t="s">
        <v>307</v>
      </c>
      <c r="N53" s="68" t="s">
        <v>515</v>
      </c>
    </row>
    <row r="54" spans="1:14" x14ac:dyDescent="0.25">
      <c r="A54" s="27">
        <v>50</v>
      </c>
      <c r="B54" s="4" t="s">
        <v>706</v>
      </c>
      <c r="C54" s="4" t="s">
        <v>568</v>
      </c>
      <c r="D54" s="4" t="s">
        <v>315</v>
      </c>
      <c r="E54" s="4" t="s">
        <v>75</v>
      </c>
      <c r="F54" s="5">
        <v>11</v>
      </c>
      <c r="G54" s="6" t="s">
        <v>18</v>
      </c>
      <c r="H54" s="36">
        <v>5.5555555555555554</v>
      </c>
      <c r="I54" s="36">
        <v>25.186582244375593</v>
      </c>
      <c r="J54" s="36">
        <v>34.291051746684097</v>
      </c>
      <c r="K54" s="3"/>
      <c r="L54" s="36">
        <f>H54+I54+J54+K54</f>
        <v>65.033189546615247</v>
      </c>
      <c r="M54" s="48" t="s">
        <v>307</v>
      </c>
      <c r="N54" s="4" t="s">
        <v>533</v>
      </c>
    </row>
    <row r="55" spans="1:14" x14ac:dyDescent="0.25">
      <c r="A55" s="27">
        <v>51</v>
      </c>
      <c r="B55" s="11" t="s">
        <v>317</v>
      </c>
      <c r="C55" s="11" t="s">
        <v>428</v>
      </c>
      <c r="D55" s="11" t="s">
        <v>429</v>
      </c>
      <c r="E55" s="11" t="s">
        <v>66</v>
      </c>
      <c r="F55" s="5">
        <v>10</v>
      </c>
      <c r="G55" s="5" t="s">
        <v>18</v>
      </c>
      <c r="H55" s="23">
        <v>4.4444444444444446</v>
      </c>
      <c r="I55" s="23">
        <v>26.010695187165776</v>
      </c>
      <c r="J55" s="23">
        <v>34.296160877513707</v>
      </c>
      <c r="K55" s="35"/>
      <c r="L55" s="23">
        <f>SUM(H55:K55)</f>
        <v>64.751300509123922</v>
      </c>
      <c r="M55" s="48" t="s">
        <v>307</v>
      </c>
      <c r="N55" s="11" t="s">
        <v>320</v>
      </c>
    </row>
    <row r="56" spans="1:14" x14ac:dyDescent="0.25">
      <c r="A56" s="27">
        <v>52</v>
      </c>
      <c r="B56" s="15" t="s">
        <v>145</v>
      </c>
      <c r="C56" s="15" t="s">
        <v>215</v>
      </c>
      <c r="D56" s="15" t="s">
        <v>65</v>
      </c>
      <c r="E56" s="15" t="s">
        <v>216</v>
      </c>
      <c r="F56" s="16">
        <v>10</v>
      </c>
      <c r="G56" s="17" t="s">
        <v>18</v>
      </c>
      <c r="H56" s="18">
        <v>10.285714285714286</v>
      </c>
      <c r="I56" s="18">
        <v>24.763147592326764</v>
      </c>
      <c r="J56" s="18">
        <v>29.476571428571432</v>
      </c>
      <c r="K56" s="16"/>
      <c r="L56" s="21">
        <v>64.525433306612484</v>
      </c>
      <c r="M56" s="48" t="s">
        <v>307</v>
      </c>
      <c r="N56" s="22" t="s">
        <v>634</v>
      </c>
    </row>
    <row r="57" spans="1:14" x14ac:dyDescent="0.25">
      <c r="A57" s="27">
        <v>53</v>
      </c>
      <c r="B57" s="15" t="s">
        <v>675</v>
      </c>
      <c r="C57" s="15" t="s">
        <v>217</v>
      </c>
      <c r="D57" s="15" t="s">
        <v>204</v>
      </c>
      <c r="E57" s="15" t="s">
        <v>218</v>
      </c>
      <c r="F57" s="16">
        <v>10</v>
      </c>
      <c r="G57" s="17" t="s">
        <v>18</v>
      </c>
      <c r="H57" s="18">
        <v>3.4285714285714284</v>
      </c>
      <c r="I57" s="18">
        <v>28.926829268292686</v>
      </c>
      <c r="J57" s="18">
        <v>32.019863438857854</v>
      </c>
      <c r="K57" s="16"/>
      <c r="L57" s="21">
        <v>64.375264135721977</v>
      </c>
      <c r="M57" s="48" t="s">
        <v>307</v>
      </c>
      <c r="N57" s="22" t="s">
        <v>643</v>
      </c>
    </row>
    <row r="58" spans="1:14" x14ac:dyDescent="0.25">
      <c r="A58" s="27">
        <v>54</v>
      </c>
      <c r="B58" s="11" t="s">
        <v>350</v>
      </c>
      <c r="C58" s="11" t="s">
        <v>430</v>
      </c>
      <c r="D58" s="11" t="s">
        <v>83</v>
      </c>
      <c r="E58" s="11" t="s">
        <v>270</v>
      </c>
      <c r="F58" s="5">
        <v>9</v>
      </c>
      <c r="G58" s="5" t="s">
        <v>18</v>
      </c>
      <c r="H58" s="23">
        <v>5</v>
      </c>
      <c r="I58" s="23">
        <v>28.747044917257686</v>
      </c>
      <c r="J58" s="23">
        <v>30.603588907014682</v>
      </c>
      <c r="K58" s="35"/>
      <c r="L58" s="23">
        <f>SUM(H58:K58)</f>
        <v>64.350633824272364</v>
      </c>
      <c r="M58" s="48" t="s">
        <v>307</v>
      </c>
      <c r="N58" s="11" t="s">
        <v>431</v>
      </c>
    </row>
    <row r="59" spans="1:14" x14ac:dyDescent="0.25">
      <c r="A59" s="27">
        <v>55</v>
      </c>
      <c r="B59" s="12" t="s">
        <v>710</v>
      </c>
      <c r="C59" s="12" t="s">
        <v>569</v>
      </c>
      <c r="D59" s="12" t="s">
        <v>62</v>
      </c>
      <c r="E59" s="12" t="s">
        <v>270</v>
      </c>
      <c r="F59" s="65">
        <v>11</v>
      </c>
      <c r="G59" s="6" t="s">
        <v>18</v>
      </c>
      <c r="H59" s="7">
        <v>5</v>
      </c>
      <c r="I59" s="7">
        <v>25.299052774018943</v>
      </c>
      <c r="J59" s="7">
        <v>33.582144163922429</v>
      </c>
      <c r="K59" s="5"/>
      <c r="L59" s="36">
        <f>H59+I59+J59+K59</f>
        <v>63.881196937941368</v>
      </c>
      <c r="M59" s="48" t="s">
        <v>307</v>
      </c>
      <c r="N59" s="12" t="s">
        <v>499</v>
      </c>
    </row>
    <row r="60" spans="1:14" x14ac:dyDescent="0.25">
      <c r="A60" s="27">
        <v>56</v>
      </c>
      <c r="B60" s="4" t="s">
        <v>708</v>
      </c>
      <c r="C60" s="4" t="s">
        <v>570</v>
      </c>
      <c r="D60" s="4" t="s">
        <v>94</v>
      </c>
      <c r="E60" s="4" t="s">
        <v>205</v>
      </c>
      <c r="F60" s="5">
        <v>11</v>
      </c>
      <c r="G60" s="6" t="s">
        <v>18</v>
      </c>
      <c r="H60" s="36">
        <v>8.3333333333333339</v>
      </c>
      <c r="I60" s="36">
        <v>26.347237880496053</v>
      </c>
      <c r="J60" s="36">
        <v>28.829904193497722</v>
      </c>
      <c r="K60" s="49"/>
      <c r="L60" s="36">
        <f>H60+I60+J60+K60</f>
        <v>63.510475407327107</v>
      </c>
      <c r="M60" s="48" t="s">
        <v>307</v>
      </c>
      <c r="N60" s="4" t="s">
        <v>481</v>
      </c>
    </row>
    <row r="61" spans="1:14" x14ac:dyDescent="0.25">
      <c r="A61" s="27">
        <v>57</v>
      </c>
      <c r="B61" s="94" t="s">
        <v>709</v>
      </c>
      <c r="C61" s="40" t="s">
        <v>571</v>
      </c>
      <c r="D61" s="40" t="s">
        <v>412</v>
      </c>
      <c r="E61" s="40" t="s">
        <v>80</v>
      </c>
      <c r="F61" s="67">
        <v>10</v>
      </c>
      <c r="G61" s="17" t="s">
        <v>18</v>
      </c>
      <c r="H61" s="36">
        <v>8.8888888888888893</v>
      </c>
      <c r="I61" s="36">
        <v>28.661658745975785</v>
      </c>
      <c r="J61" s="36">
        <v>25.813528336380255</v>
      </c>
      <c r="K61" s="49"/>
      <c r="L61" s="36">
        <f>H61+I61+J61+K61</f>
        <v>63.36407597124493</v>
      </c>
      <c r="M61" s="48" t="s">
        <v>307</v>
      </c>
      <c r="N61" s="94" t="s">
        <v>481</v>
      </c>
    </row>
    <row r="62" spans="1:14" x14ac:dyDescent="0.25">
      <c r="A62" s="27">
        <v>58</v>
      </c>
      <c r="B62" s="15" t="s">
        <v>671</v>
      </c>
      <c r="C62" s="15" t="s">
        <v>219</v>
      </c>
      <c r="D62" s="15" t="s">
        <v>207</v>
      </c>
      <c r="E62" s="15" t="s">
        <v>90</v>
      </c>
      <c r="F62" s="16">
        <v>11</v>
      </c>
      <c r="G62" s="17" t="s">
        <v>18</v>
      </c>
      <c r="H62" s="18">
        <v>3.4285714285714284</v>
      </c>
      <c r="I62" s="18">
        <v>24.919238345370974</v>
      </c>
      <c r="J62" s="18">
        <v>35.005428881650381</v>
      </c>
      <c r="K62" s="67"/>
      <c r="L62" s="39">
        <v>63.353238655592783</v>
      </c>
      <c r="M62" s="48" t="s">
        <v>307</v>
      </c>
      <c r="N62" s="22" t="s">
        <v>632</v>
      </c>
    </row>
    <row r="63" spans="1:14" x14ac:dyDescent="0.25">
      <c r="A63" s="27">
        <v>59</v>
      </c>
      <c r="B63" s="4" t="s">
        <v>708</v>
      </c>
      <c r="C63" s="4" t="s">
        <v>572</v>
      </c>
      <c r="D63" s="4" t="s">
        <v>235</v>
      </c>
      <c r="E63" s="4" t="s">
        <v>90</v>
      </c>
      <c r="F63" s="5">
        <v>10</v>
      </c>
      <c r="G63" s="6" t="s">
        <v>18</v>
      </c>
      <c r="H63" s="7">
        <v>9.4444444444444446</v>
      </c>
      <c r="I63" s="7">
        <v>23.969230769230769</v>
      </c>
      <c r="J63" s="7">
        <v>29.803539535638901</v>
      </c>
      <c r="K63" s="5"/>
      <c r="L63" s="36">
        <f>H63+I63+J63+K63</f>
        <v>63.21721474931411</v>
      </c>
      <c r="M63" s="48" t="s">
        <v>307</v>
      </c>
      <c r="N63" s="4" t="s">
        <v>481</v>
      </c>
    </row>
    <row r="64" spans="1:14" x14ac:dyDescent="0.25">
      <c r="A64" s="27">
        <v>60</v>
      </c>
      <c r="B64" s="11" t="s">
        <v>432</v>
      </c>
      <c r="C64" s="11" t="s">
        <v>433</v>
      </c>
      <c r="D64" s="11" t="s">
        <v>434</v>
      </c>
      <c r="E64" s="11" t="s">
        <v>435</v>
      </c>
      <c r="F64" s="5">
        <v>11</v>
      </c>
      <c r="G64" s="5" t="s">
        <v>18</v>
      </c>
      <c r="H64" s="7">
        <v>5</v>
      </c>
      <c r="I64" s="7">
        <v>32.469959946595459</v>
      </c>
      <c r="J64" s="7">
        <v>25.733882030178325</v>
      </c>
      <c r="K64" s="5"/>
      <c r="L64" s="23">
        <f>SUM(H64:K64)</f>
        <v>63.203841976773788</v>
      </c>
      <c r="M64" s="48" t="s">
        <v>307</v>
      </c>
      <c r="N64" s="11" t="s">
        <v>436</v>
      </c>
    </row>
    <row r="65" spans="1:14" x14ac:dyDescent="0.25">
      <c r="A65" s="27">
        <v>61</v>
      </c>
      <c r="B65" s="4" t="s">
        <v>707</v>
      </c>
      <c r="C65" s="4" t="s">
        <v>573</v>
      </c>
      <c r="D65" s="4" t="s">
        <v>574</v>
      </c>
      <c r="E65" s="4" t="s">
        <v>575</v>
      </c>
      <c r="F65" s="5">
        <v>11</v>
      </c>
      <c r="G65" s="6" t="s">
        <v>18</v>
      </c>
      <c r="H65" s="36">
        <v>8.3333333333333339</v>
      </c>
      <c r="I65" s="29">
        <v>26.119027661357922</v>
      </c>
      <c r="J65" s="29">
        <v>28.735128365685657</v>
      </c>
      <c r="K65" s="47"/>
      <c r="L65" s="36">
        <f>H65+I65+J65+K65</f>
        <v>63.187489360376915</v>
      </c>
      <c r="M65" s="48" t="s">
        <v>307</v>
      </c>
      <c r="N65" s="4" t="s">
        <v>576</v>
      </c>
    </row>
    <row r="66" spans="1:14" x14ac:dyDescent="0.25">
      <c r="A66" s="27">
        <v>62</v>
      </c>
      <c r="B66" s="95" t="s">
        <v>702</v>
      </c>
      <c r="C66" s="95" t="s">
        <v>577</v>
      </c>
      <c r="D66" s="95" t="s">
        <v>71</v>
      </c>
      <c r="E66" s="95" t="s">
        <v>80</v>
      </c>
      <c r="F66" s="96">
        <v>8</v>
      </c>
      <c r="G66" s="97" t="s">
        <v>18</v>
      </c>
      <c r="H66" s="7">
        <v>7.2222222222222223</v>
      </c>
      <c r="I66" s="7">
        <v>26.990038977912516</v>
      </c>
      <c r="J66" s="7">
        <v>28.753132832080198</v>
      </c>
      <c r="K66" s="5"/>
      <c r="L66" s="36">
        <f>H66+I66+J66+K66</f>
        <v>62.965394032214938</v>
      </c>
      <c r="M66" s="48" t="s">
        <v>307</v>
      </c>
      <c r="N66" s="95" t="s">
        <v>578</v>
      </c>
    </row>
    <row r="67" spans="1:14" x14ac:dyDescent="0.25">
      <c r="A67" s="27">
        <v>63</v>
      </c>
      <c r="B67" s="15" t="s">
        <v>145</v>
      </c>
      <c r="C67" s="15" t="s">
        <v>220</v>
      </c>
      <c r="D67" s="15" t="s">
        <v>214</v>
      </c>
      <c r="E67" s="15" t="s">
        <v>80</v>
      </c>
      <c r="F67" s="16">
        <v>10</v>
      </c>
      <c r="G67" s="17" t="s">
        <v>18</v>
      </c>
      <c r="H67" s="18">
        <v>6.8571428571428568</v>
      </c>
      <c r="I67" s="18">
        <v>25.27774077527641</v>
      </c>
      <c r="J67" s="18">
        <v>30.533917367112586</v>
      </c>
      <c r="K67" s="16"/>
      <c r="L67" s="21">
        <v>62.668800999531854</v>
      </c>
      <c r="M67" s="48" t="s">
        <v>307</v>
      </c>
      <c r="N67" s="22" t="s">
        <v>634</v>
      </c>
    </row>
    <row r="68" spans="1:14" x14ac:dyDescent="0.25">
      <c r="A68" s="27">
        <v>64</v>
      </c>
      <c r="B68" s="4" t="s">
        <v>706</v>
      </c>
      <c r="C68" s="4" t="s">
        <v>579</v>
      </c>
      <c r="D68" s="4" t="s">
        <v>580</v>
      </c>
      <c r="E68" s="4" t="s">
        <v>240</v>
      </c>
      <c r="F68" s="5">
        <v>11</v>
      </c>
      <c r="G68" s="6" t="s">
        <v>18</v>
      </c>
      <c r="H68" s="7">
        <v>4.4444444444444446</v>
      </c>
      <c r="I68" s="7">
        <v>25.64257303524894</v>
      </c>
      <c r="J68" s="7">
        <v>32.551870899095583</v>
      </c>
      <c r="K68" s="5"/>
      <c r="L68" s="36">
        <f>H68+I68+J68+K68</f>
        <v>62.63888837878897</v>
      </c>
      <c r="M68" s="48" t="s">
        <v>307</v>
      </c>
      <c r="N68" s="4" t="s">
        <v>533</v>
      </c>
    </row>
    <row r="69" spans="1:14" x14ac:dyDescent="0.25">
      <c r="A69" s="27">
        <v>65</v>
      </c>
      <c r="B69" s="4" t="s">
        <v>681</v>
      </c>
      <c r="C69" s="58" t="s">
        <v>85</v>
      </c>
      <c r="D69" s="58" t="s">
        <v>86</v>
      </c>
      <c r="E69" s="58" t="s">
        <v>87</v>
      </c>
      <c r="F69" s="5">
        <v>11</v>
      </c>
      <c r="G69" s="6" t="s">
        <v>18</v>
      </c>
      <c r="H69" s="10">
        <v>5</v>
      </c>
      <c r="I69" s="13">
        <v>27.65</v>
      </c>
      <c r="J69" s="13">
        <v>29.81</v>
      </c>
      <c r="K69" s="42"/>
      <c r="L69" s="10">
        <f>H69+I69+J69+K69</f>
        <v>62.459999999999994</v>
      </c>
      <c r="M69" s="48" t="s">
        <v>307</v>
      </c>
      <c r="N69" s="14" t="s">
        <v>23</v>
      </c>
    </row>
    <row r="70" spans="1:14" x14ac:dyDescent="0.25">
      <c r="A70" s="27">
        <v>66</v>
      </c>
      <c r="B70" s="11" t="s">
        <v>348</v>
      </c>
      <c r="C70" s="11" t="s">
        <v>24</v>
      </c>
      <c r="D70" s="11" t="s">
        <v>437</v>
      </c>
      <c r="E70" s="11" t="s">
        <v>293</v>
      </c>
      <c r="F70" s="5">
        <v>10</v>
      </c>
      <c r="G70" s="5" t="s">
        <v>18</v>
      </c>
      <c r="H70" s="23">
        <v>6.666666666666667</v>
      </c>
      <c r="I70" s="23">
        <v>32.732166890982505</v>
      </c>
      <c r="J70" s="23">
        <v>22.766990291262136</v>
      </c>
      <c r="K70" s="35"/>
      <c r="L70" s="23">
        <f>SUM(H70:K70)</f>
        <v>62.165823848911302</v>
      </c>
      <c r="M70" s="48" t="s">
        <v>307</v>
      </c>
      <c r="N70" s="11" t="s">
        <v>330</v>
      </c>
    </row>
    <row r="71" spans="1:14" x14ac:dyDescent="0.25">
      <c r="A71" s="27">
        <v>67</v>
      </c>
      <c r="B71" s="15" t="s">
        <v>672</v>
      </c>
      <c r="C71" s="15" t="s">
        <v>221</v>
      </c>
      <c r="D71" s="15" t="s">
        <v>94</v>
      </c>
      <c r="E71" s="15" t="s">
        <v>193</v>
      </c>
      <c r="F71" s="16">
        <v>11</v>
      </c>
      <c r="G71" s="17" t="s">
        <v>18</v>
      </c>
      <c r="H71" s="18">
        <v>8</v>
      </c>
      <c r="I71" s="18">
        <v>28.975416094060161</v>
      </c>
      <c r="J71" s="18">
        <v>24.83342961679184</v>
      </c>
      <c r="K71" s="86"/>
      <c r="L71" s="39">
        <v>61.808845710852005</v>
      </c>
      <c r="M71" s="48" t="s">
        <v>307</v>
      </c>
      <c r="N71" s="22" t="s">
        <v>638</v>
      </c>
    </row>
    <row r="72" spans="1:14" x14ac:dyDescent="0.25">
      <c r="A72" s="27">
        <v>68</v>
      </c>
      <c r="B72" s="11" t="s">
        <v>359</v>
      </c>
      <c r="C72" s="11" t="s">
        <v>438</v>
      </c>
      <c r="D72" s="11" t="s">
        <v>196</v>
      </c>
      <c r="E72" s="11" t="s">
        <v>69</v>
      </c>
      <c r="F72" s="5">
        <v>9</v>
      </c>
      <c r="G72" s="5" t="s">
        <v>18</v>
      </c>
      <c r="H72" s="7">
        <v>3.3333333333333335</v>
      </c>
      <c r="I72" s="7">
        <v>27.142857142857146</v>
      </c>
      <c r="J72" s="7">
        <v>31.162790697674417</v>
      </c>
      <c r="K72" s="5"/>
      <c r="L72" s="23">
        <f>SUM(H72:K72)</f>
        <v>61.638981173864892</v>
      </c>
      <c r="M72" s="48" t="s">
        <v>307</v>
      </c>
      <c r="N72" s="11" t="s">
        <v>361</v>
      </c>
    </row>
    <row r="73" spans="1:14" x14ac:dyDescent="0.25">
      <c r="A73" s="27">
        <v>69</v>
      </c>
      <c r="B73" s="4" t="s">
        <v>705</v>
      </c>
      <c r="C73" s="4" t="s">
        <v>424</v>
      </c>
      <c r="D73" s="4" t="s">
        <v>574</v>
      </c>
      <c r="E73" s="4" t="s">
        <v>413</v>
      </c>
      <c r="F73" s="5">
        <v>10</v>
      </c>
      <c r="G73" s="6" t="s">
        <v>18</v>
      </c>
      <c r="H73" s="7">
        <v>7.2222222222222223</v>
      </c>
      <c r="I73" s="7">
        <v>29.39622641509434</v>
      </c>
      <c r="J73" s="7">
        <v>24.855788761002032</v>
      </c>
      <c r="K73" s="5"/>
      <c r="L73" s="36">
        <f>H73+I73+J73+K73</f>
        <v>61.474237398318593</v>
      </c>
      <c r="M73" s="48" t="s">
        <v>307</v>
      </c>
      <c r="N73" s="4" t="s">
        <v>548</v>
      </c>
    </row>
    <row r="74" spans="1:14" x14ac:dyDescent="0.25">
      <c r="A74" s="27">
        <v>70</v>
      </c>
      <c r="B74" s="15" t="s">
        <v>676</v>
      </c>
      <c r="C74" s="15" t="s">
        <v>222</v>
      </c>
      <c r="D74" s="15" t="s">
        <v>116</v>
      </c>
      <c r="E74" s="15" t="s">
        <v>191</v>
      </c>
      <c r="F74" s="16">
        <v>11</v>
      </c>
      <c r="G74" s="17" t="s">
        <v>18</v>
      </c>
      <c r="H74" s="18">
        <v>6.8571428571428568</v>
      </c>
      <c r="I74" s="18">
        <v>22.807692307692307</v>
      </c>
      <c r="J74" s="18">
        <v>31.21384485053855</v>
      </c>
      <c r="K74" s="16"/>
      <c r="L74" s="21">
        <v>60.878680015373718</v>
      </c>
      <c r="M74" s="48" t="s">
        <v>307</v>
      </c>
      <c r="N74" s="22" t="s">
        <v>646</v>
      </c>
    </row>
    <row r="75" spans="1:14" x14ac:dyDescent="0.25">
      <c r="A75" s="27">
        <v>71</v>
      </c>
      <c r="B75" s="15" t="s">
        <v>223</v>
      </c>
      <c r="C75" s="52" t="s">
        <v>224</v>
      </c>
      <c r="D75" s="52" t="s">
        <v>94</v>
      </c>
      <c r="E75" s="52" t="s">
        <v>78</v>
      </c>
      <c r="F75" s="16">
        <v>9</v>
      </c>
      <c r="G75" s="17" t="s">
        <v>18</v>
      </c>
      <c r="H75" s="18">
        <v>11.428571428571429</v>
      </c>
      <c r="I75" s="18">
        <v>18.124164278892071</v>
      </c>
      <c r="J75" s="18">
        <v>31.000000000000004</v>
      </c>
      <c r="K75" s="16"/>
      <c r="L75" s="21">
        <v>60.552735707463498</v>
      </c>
      <c r="M75" s="48" t="s">
        <v>307</v>
      </c>
      <c r="N75" s="22" t="s">
        <v>647</v>
      </c>
    </row>
    <row r="76" spans="1:14" x14ac:dyDescent="0.25">
      <c r="A76" s="27">
        <v>72</v>
      </c>
      <c r="B76" s="15" t="s">
        <v>673</v>
      </c>
      <c r="C76" s="15" t="s">
        <v>225</v>
      </c>
      <c r="D76" s="15" t="s">
        <v>226</v>
      </c>
      <c r="E76" s="15" t="s">
        <v>80</v>
      </c>
      <c r="F76" s="16">
        <v>11</v>
      </c>
      <c r="G76" s="17" t="s">
        <v>18</v>
      </c>
      <c r="H76" s="18">
        <v>4</v>
      </c>
      <c r="I76" s="18">
        <v>31.190006574621957</v>
      </c>
      <c r="J76" s="18">
        <v>24.645962732919255</v>
      </c>
      <c r="K76" s="86"/>
      <c r="L76" s="39">
        <v>59.83596930754122</v>
      </c>
      <c r="M76" s="48" t="s">
        <v>307</v>
      </c>
      <c r="N76" s="22" t="s">
        <v>644</v>
      </c>
    </row>
    <row r="77" spans="1:14" x14ac:dyDescent="0.25">
      <c r="A77" s="27">
        <v>73</v>
      </c>
      <c r="B77" s="4" t="s">
        <v>704</v>
      </c>
      <c r="C77" s="4" t="s">
        <v>581</v>
      </c>
      <c r="D77" s="4" t="s">
        <v>108</v>
      </c>
      <c r="E77" s="4" t="s">
        <v>78</v>
      </c>
      <c r="F77" s="5">
        <v>11</v>
      </c>
      <c r="G77" s="6" t="s">
        <v>18</v>
      </c>
      <c r="H77" s="7">
        <v>8.3333333333333339</v>
      </c>
      <c r="I77" s="7">
        <v>26.492843984696052</v>
      </c>
      <c r="J77" s="7">
        <v>23.41625207296849</v>
      </c>
      <c r="K77" s="5"/>
      <c r="L77" s="36">
        <f>H77+I77+J77+K77</f>
        <v>58.242429390997877</v>
      </c>
      <c r="M77" s="48" t="s">
        <v>307</v>
      </c>
      <c r="N77" s="4" t="s">
        <v>510</v>
      </c>
    </row>
    <row r="78" spans="1:14" x14ac:dyDescent="0.25">
      <c r="A78" s="27">
        <v>74</v>
      </c>
      <c r="B78" s="4" t="s">
        <v>701</v>
      </c>
      <c r="C78" s="4" t="s">
        <v>582</v>
      </c>
      <c r="D78" s="4" t="s">
        <v>412</v>
      </c>
      <c r="E78" s="4" t="s">
        <v>218</v>
      </c>
      <c r="F78" s="5">
        <v>11</v>
      </c>
      <c r="G78" s="6" t="s">
        <v>18</v>
      </c>
      <c r="H78" s="7">
        <v>6.666666666666667</v>
      </c>
      <c r="I78" s="7">
        <v>23.743967487934974</v>
      </c>
      <c r="J78" s="7">
        <v>27.702988228191966</v>
      </c>
      <c r="K78" s="5"/>
      <c r="L78" s="36">
        <f>H78+I78+J78+K78</f>
        <v>58.113622382793608</v>
      </c>
      <c r="M78" s="48" t="s">
        <v>307</v>
      </c>
      <c r="N78" s="4" t="s">
        <v>563</v>
      </c>
    </row>
    <row r="79" spans="1:14" x14ac:dyDescent="0.25">
      <c r="A79" s="27">
        <v>75</v>
      </c>
      <c r="B79" s="15" t="s">
        <v>677</v>
      </c>
      <c r="C79" s="15" t="s">
        <v>227</v>
      </c>
      <c r="D79" s="15" t="s">
        <v>108</v>
      </c>
      <c r="E79" s="15" t="s">
        <v>90</v>
      </c>
      <c r="F79" s="16">
        <v>10</v>
      </c>
      <c r="G79" s="17" t="s">
        <v>18</v>
      </c>
      <c r="H79" s="18">
        <v>8</v>
      </c>
      <c r="I79" s="18">
        <v>25.643243243243241</v>
      </c>
      <c r="J79" s="18">
        <v>24.435812411179541</v>
      </c>
      <c r="K79" s="16"/>
      <c r="L79" s="21">
        <v>58.079055654422781</v>
      </c>
      <c r="M79" s="48" t="s">
        <v>307</v>
      </c>
      <c r="N79" s="22" t="s">
        <v>628</v>
      </c>
    </row>
    <row r="80" spans="1:14" x14ac:dyDescent="0.25">
      <c r="A80" s="27">
        <v>76</v>
      </c>
      <c r="B80" s="95" t="s">
        <v>702</v>
      </c>
      <c r="C80" s="95" t="s">
        <v>577</v>
      </c>
      <c r="D80" s="95" t="s">
        <v>123</v>
      </c>
      <c r="E80" s="95" t="s">
        <v>80</v>
      </c>
      <c r="F80" s="96">
        <v>8</v>
      </c>
      <c r="G80" s="97" t="s">
        <v>18</v>
      </c>
      <c r="H80" s="7">
        <v>3.3333333333333335</v>
      </c>
      <c r="I80" s="7">
        <v>26.262115465655292</v>
      </c>
      <c r="J80" s="7">
        <v>28.375328489720204</v>
      </c>
      <c r="K80" s="5"/>
      <c r="L80" s="36">
        <f>H80+I80+J80+K80</f>
        <v>57.970777288708831</v>
      </c>
      <c r="M80" s="48" t="s">
        <v>307</v>
      </c>
      <c r="N80" s="95" t="s">
        <v>578</v>
      </c>
    </row>
    <row r="81" spans="1:14" x14ac:dyDescent="0.25">
      <c r="A81" s="27">
        <v>77</v>
      </c>
      <c r="B81" s="15" t="s">
        <v>678</v>
      </c>
      <c r="C81" s="15" t="s">
        <v>228</v>
      </c>
      <c r="D81" s="15" t="s">
        <v>229</v>
      </c>
      <c r="E81" s="15" t="s">
        <v>205</v>
      </c>
      <c r="F81" s="16">
        <v>11</v>
      </c>
      <c r="G81" s="17" t="s">
        <v>18</v>
      </c>
      <c r="H81" s="18">
        <v>5.1428571428571432</v>
      </c>
      <c r="I81" s="18">
        <v>21.20934391416117</v>
      </c>
      <c r="J81" s="18">
        <v>31.346621293145361</v>
      </c>
      <c r="K81" s="16"/>
      <c r="L81" s="21">
        <v>57.698822350163674</v>
      </c>
      <c r="M81" s="48" t="s">
        <v>307</v>
      </c>
      <c r="N81" s="22" t="s">
        <v>632</v>
      </c>
    </row>
    <row r="82" spans="1:14" x14ac:dyDescent="0.25">
      <c r="A82" s="27">
        <v>78</v>
      </c>
      <c r="B82" s="4" t="s">
        <v>700</v>
      </c>
      <c r="C82" s="4" t="s">
        <v>583</v>
      </c>
      <c r="D82" s="4" t="s">
        <v>190</v>
      </c>
      <c r="E82" s="4" t="s">
        <v>205</v>
      </c>
      <c r="F82" s="5">
        <v>11</v>
      </c>
      <c r="G82" s="6" t="s">
        <v>18</v>
      </c>
      <c r="H82" s="7">
        <v>5</v>
      </c>
      <c r="I82" s="7">
        <v>24.173778122575641</v>
      </c>
      <c r="J82" s="7">
        <v>28.498680329141436</v>
      </c>
      <c r="K82" s="5"/>
      <c r="L82" s="36">
        <f>H82+I82+J82+K82</f>
        <v>57.672458451717077</v>
      </c>
      <c r="M82" s="48" t="s">
        <v>307</v>
      </c>
      <c r="N82" s="4" t="s">
        <v>584</v>
      </c>
    </row>
    <row r="83" spans="1:14" x14ac:dyDescent="0.25">
      <c r="A83" s="27">
        <v>79</v>
      </c>
      <c r="B83" s="4" t="s">
        <v>699</v>
      </c>
      <c r="C83" s="4" t="s">
        <v>585</v>
      </c>
      <c r="D83" s="4" t="s">
        <v>74</v>
      </c>
      <c r="E83" s="4" t="s">
        <v>283</v>
      </c>
      <c r="F83" s="5">
        <v>11</v>
      </c>
      <c r="G83" s="6" t="s">
        <v>18</v>
      </c>
      <c r="H83" s="7">
        <v>8.8888888888888893</v>
      </c>
      <c r="I83" s="7">
        <v>24.974619289340104</v>
      </c>
      <c r="J83" s="7">
        <v>23.795696136893959</v>
      </c>
      <c r="K83" s="5"/>
      <c r="L83" s="36">
        <f>H83+I83+J83+K83</f>
        <v>57.659204315122956</v>
      </c>
      <c r="M83" s="48" t="s">
        <v>307</v>
      </c>
      <c r="N83" s="4" t="s">
        <v>494</v>
      </c>
    </row>
    <row r="84" spans="1:14" x14ac:dyDescent="0.25">
      <c r="A84" s="27">
        <v>80</v>
      </c>
      <c r="B84" s="11" t="s">
        <v>385</v>
      </c>
      <c r="C84" s="11" t="s">
        <v>439</v>
      </c>
      <c r="D84" s="11" t="s">
        <v>62</v>
      </c>
      <c r="E84" s="11" t="s">
        <v>80</v>
      </c>
      <c r="F84" s="5">
        <v>11</v>
      </c>
      <c r="G84" s="5" t="s">
        <v>18</v>
      </c>
      <c r="H84" s="7">
        <v>2.7777777777777777</v>
      </c>
      <c r="I84" s="7">
        <v>29.767441860465116</v>
      </c>
      <c r="J84" s="7">
        <v>23.867684478371505</v>
      </c>
      <c r="K84" s="5"/>
      <c r="L84" s="23">
        <f>SUM(H84:K84)</f>
        <v>56.412904116614399</v>
      </c>
      <c r="M84" s="48" t="s">
        <v>307</v>
      </c>
      <c r="N84" s="11" t="s">
        <v>440</v>
      </c>
    </row>
    <row r="85" spans="1:14" x14ac:dyDescent="0.25">
      <c r="A85" s="27">
        <v>81</v>
      </c>
      <c r="B85" s="11" t="s">
        <v>385</v>
      </c>
      <c r="C85" s="11" t="s">
        <v>441</v>
      </c>
      <c r="D85" s="11" t="s">
        <v>74</v>
      </c>
      <c r="E85" s="11" t="s">
        <v>442</v>
      </c>
      <c r="F85" s="5">
        <v>9</v>
      </c>
      <c r="G85" s="5" t="s">
        <v>18</v>
      </c>
      <c r="H85" s="7">
        <v>3.3333333333333335</v>
      </c>
      <c r="I85" s="7">
        <v>29.090909090909093</v>
      </c>
      <c r="J85" s="7">
        <v>23.746835443037973</v>
      </c>
      <c r="K85" s="5"/>
      <c r="L85" s="23">
        <f>SUM(H85:K85)</f>
        <v>56.171077867280403</v>
      </c>
      <c r="M85" s="48" t="s">
        <v>307</v>
      </c>
      <c r="N85" s="11" t="s">
        <v>339</v>
      </c>
    </row>
    <row r="86" spans="1:14" x14ac:dyDescent="0.25">
      <c r="A86" s="27">
        <v>82</v>
      </c>
      <c r="B86" s="15" t="s">
        <v>675</v>
      </c>
      <c r="C86" s="15" t="s">
        <v>230</v>
      </c>
      <c r="D86" s="15" t="s">
        <v>190</v>
      </c>
      <c r="E86" s="15" t="s">
        <v>78</v>
      </c>
      <c r="F86" s="16">
        <v>10</v>
      </c>
      <c r="G86" s="17" t="s">
        <v>18</v>
      </c>
      <c r="H86" s="18">
        <v>4</v>
      </c>
      <c r="I86" s="18">
        <v>23.427160493827159</v>
      </c>
      <c r="J86" s="18">
        <v>28.654593934007334</v>
      </c>
      <c r="K86" s="16"/>
      <c r="L86" s="21">
        <v>56.081754427834497</v>
      </c>
      <c r="M86" s="48" t="s">
        <v>307</v>
      </c>
      <c r="N86" s="22" t="s">
        <v>643</v>
      </c>
    </row>
    <row r="87" spans="1:14" x14ac:dyDescent="0.25">
      <c r="A87" s="27">
        <v>83</v>
      </c>
      <c r="B87" s="25" t="s">
        <v>703</v>
      </c>
      <c r="C87" s="15" t="s">
        <v>586</v>
      </c>
      <c r="D87" s="15" t="s">
        <v>62</v>
      </c>
      <c r="E87" s="15" t="s">
        <v>413</v>
      </c>
      <c r="F87" s="67">
        <v>10</v>
      </c>
      <c r="G87" s="17" t="s">
        <v>18</v>
      </c>
      <c r="H87" s="7">
        <v>7.7777777777777777</v>
      </c>
      <c r="I87" s="7">
        <v>26.328686100549223</v>
      </c>
      <c r="J87" s="7">
        <v>21.774614472123368</v>
      </c>
      <c r="K87" s="5"/>
      <c r="L87" s="36">
        <f>H87+I87+J87+K87</f>
        <v>55.881078350450366</v>
      </c>
      <c r="M87" s="48" t="s">
        <v>307</v>
      </c>
      <c r="N87" s="68" t="s">
        <v>556</v>
      </c>
    </row>
    <row r="88" spans="1:14" x14ac:dyDescent="0.25">
      <c r="A88" s="27">
        <v>84</v>
      </c>
      <c r="B88" s="4" t="s">
        <v>684</v>
      </c>
      <c r="C88" s="4" t="s">
        <v>88</v>
      </c>
      <c r="D88" s="4" t="s">
        <v>89</v>
      </c>
      <c r="E88" s="4" t="s">
        <v>90</v>
      </c>
      <c r="F88" s="5">
        <v>11</v>
      </c>
      <c r="G88" s="6" t="s">
        <v>18</v>
      </c>
      <c r="H88" s="10">
        <v>3.89</v>
      </c>
      <c r="I88" s="10">
        <v>31.63</v>
      </c>
      <c r="J88" s="10">
        <v>20.34</v>
      </c>
      <c r="K88" s="55"/>
      <c r="L88" s="10">
        <f>H88+I88+J88+K88</f>
        <v>55.86</v>
      </c>
      <c r="M88" s="48" t="s">
        <v>307</v>
      </c>
      <c r="N88" s="4" t="s">
        <v>41</v>
      </c>
    </row>
    <row r="89" spans="1:14" x14ac:dyDescent="0.25">
      <c r="A89" s="27">
        <v>85</v>
      </c>
      <c r="B89" s="11" t="s">
        <v>350</v>
      </c>
      <c r="C89" s="11" t="s">
        <v>443</v>
      </c>
      <c r="D89" s="11" t="s">
        <v>444</v>
      </c>
      <c r="E89" s="11" t="s">
        <v>80</v>
      </c>
      <c r="F89" s="5">
        <v>9</v>
      </c>
      <c r="G89" s="5" t="s">
        <v>18</v>
      </c>
      <c r="H89" s="23">
        <v>8.8888888888888893</v>
      </c>
      <c r="I89" s="23">
        <v>19.901800327332243</v>
      </c>
      <c r="J89" s="23">
        <v>26.237762237762237</v>
      </c>
      <c r="K89" s="35"/>
      <c r="L89" s="23">
        <f>SUM(H89:K89)</f>
        <v>55.028451453983365</v>
      </c>
      <c r="M89" s="48" t="s">
        <v>307</v>
      </c>
      <c r="N89" s="11" t="s">
        <v>431</v>
      </c>
    </row>
    <row r="90" spans="1:14" x14ac:dyDescent="0.25">
      <c r="A90" s="27">
        <v>86</v>
      </c>
      <c r="B90" s="11" t="s">
        <v>397</v>
      </c>
      <c r="C90" s="11" t="s">
        <v>445</v>
      </c>
      <c r="D90" s="11" t="s">
        <v>264</v>
      </c>
      <c r="E90" s="11" t="s">
        <v>84</v>
      </c>
      <c r="F90" s="5">
        <v>10</v>
      </c>
      <c r="G90" s="5" t="s">
        <v>18</v>
      </c>
      <c r="H90" s="23">
        <v>3.8888888888888888</v>
      </c>
      <c r="I90" s="23">
        <v>32.469959946595459</v>
      </c>
      <c r="J90" s="23">
        <v>18.302439024390242</v>
      </c>
      <c r="K90" s="35"/>
      <c r="L90" s="23">
        <f>SUM(H90:K90)</f>
        <v>54.661287859874591</v>
      </c>
      <c r="M90" s="48" t="s">
        <v>307</v>
      </c>
      <c r="N90" s="11" t="s">
        <v>399</v>
      </c>
    </row>
    <row r="91" spans="1:14" x14ac:dyDescent="0.25">
      <c r="A91" s="27">
        <v>87</v>
      </c>
      <c r="B91" s="11" t="s">
        <v>346</v>
      </c>
      <c r="C91" s="11" t="s">
        <v>446</v>
      </c>
      <c r="D91" s="11" t="s">
        <v>204</v>
      </c>
      <c r="E91" s="11" t="s">
        <v>413</v>
      </c>
      <c r="F91" s="5">
        <v>9</v>
      </c>
      <c r="G91" s="5" t="s">
        <v>18</v>
      </c>
      <c r="H91" s="7">
        <v>2.7777777777777777</v>
      </c>
      <c r="I91" s="7">
        <v>27.826086956521738</v>
      </c>
      <c r="J91" s="7">
        <v>24.020486555697826</v>
      </c>
      <c r="K91" s="5"/>
      <c r="L91" s="23">
        <f>SUM(H91:K91)</f>
        <v>54.624351289997342</v>
      </c>
      <c r="M91" s="48" t="s">
        <v>307</v>
      </c>
      <c r="N91" s="11" t="s">
        <v>303</v>
      </c>
    </row>
    <row r="92" spans="1:14" x14ac:dyDescent="0.25">
      <c r="A92" s="27">
        <v>88</v>
      </c>
      <c r="B92" s="15" t="s">
        <v>231</v>
      </c>
      <c r="C92" s="15" t="s">
        <v>232</v>
      </c>
      <c r="D92" s="15" t="s">
        <v>207</v>
      </c>
      <c r="E92" s="15" t="s">
        <v>233</v>
      </c>
      <c r="F92" s="16">
        <v>9</v>
      </c>
      <c r="G92" s="17" t="s">
        <v>18</v>
      </c>
      <c r="H92" s="18">
        <v>9.1428571428571423</v>
      </c>
      <c r="I92" s="18">
        <v>19.357339589921452</v>
      </c>
      <c r="J92" s="18">
        <v>25.95290802978467</v>
      </c>
      <c r="K92" s="86"/>
      <c r="L92" s="39">
        <v>54.453104762563264</v>
      </c>
      <c r="M92" s="48" t="s">
        <v>307</v>
      </c>
      <c r="N92" s="22" t="s">
        <v>633</v>
      </c>
    </row>
    <row r="93" spans="1:14" x14ac:dyDescent="0.25">
      <c r="A93" s="27">
        <v>89</v>
      </c>
      <c r="B93" s="15" t="s">
        <v>134</v>
      </c>
      <c r="C93" s="15" t="s">
        <v>234</v>
      </c>
      <c r="D93" s="15" t="s">
        <v>235</v>
      </c>
      <c r="E93" s="15" t="s">
        <v>236</v>
      </c>
      <c r="F93" s="16">
        <v>9</v>
      </c>
      <c r="G93" s="17" t="s">
        <v>18</v>
      </c>
      <c r="H93" s="18">
        <v>7.4285714285714288</v>
      </c>
      <c r="I93" s="18">
        <v>19.080945198592257</v>
      </c>
      <c r="J93" s="18">
        <v>26.900292031706304</v>
      </c>
      <c r="K93" s="16"/>
      <c r="L93" s="21">
        <v>53.409808658869991</v>
      </c>
      <c r="M93" s="48" t="s">
        <v>307</v>
      </c>
      <c r="N93" s="22" t="s">
        <v>633</v>
      </c>
    </row>
    <row r="94" spans="1:14" x14ac:dyDescent="0.25">
      <c r="A94" s="27">
        <v>90</v>
      </c>
      <c r="B94" s="15" t="s">
        <v>677</v>
      </c>
      <c r="C94" s="15" t="s">
        <v>237</v>
      </c>
      <c r="D94" s="15" t="s">
        <v>238</v>
      </c>
      <c r="E94" s="15" t="s">
        <v>205</v>
      </c>
      <c r="F94" s="16">
        <v>11</v>
      </c>
      <c r="G94" s="17" t="s">
        <v>18</v>
      </c>
      <c r="H94" s="18">
        <v>5.1428571428571432</v>
      </c>
      <c r="I94" s="18">
        <v>23.543424317617866</v>
      </c>
      <c r="J94" s="18">
        <v>24.693154619435138</v>
      </c>
      <c r="K94" s="16"/>
      <c r="L94" s="21">
        <v>53.37943607991015</v>
      </c>
      <c r="M94" s="48" t="s">
        <v>307</v>
      </c>
      <c r="N94" s="22" t="s">
        <v>629</v>
      </c>
    </row>
    <row r="95" spans="1:14" x14ac:dyDescent="0.25">
      <c r="A95" s="27">
        <v>91</v>
      </c>
      <c r="B95" s="11" t="s">
        <v>350</v>
      </c>
      <c r="C95" s="11" t="s">
        <v>447</v>
      </c>
      <c r="D95" s="11" t="s">
        <v>94</v>
      </c>
      <c r="E95" s="11" t="s">
        <v>80</v>
      </c>
      <c r="F95" s="5">
        <v>9</v>
      </c>
      <c r="G95" s="5" t="s">
        <v>18</v>
      </c>
      <c r="H95" s="23">
        <v>3.8888888888888888</v>
      </c>
      <c r="I95" s="23">
        <v>19.5028067361668</v>
      </c>
      <c r="J95" s="23">
        <v>29.450549450549449</v>
      </c>
      <c r="K95" s="35"/>
      <c r="L95" s="23">
        <f>SUM(H95:K95)</f>
        <v>52.842245075605135</v>
      </c>
      <c r="M95" s="48" t="s">
        <v>307</v>
      </c>
      <c r="N95" s="11" t="s">
        <v>431</v>
      </c>
    </row>
    <row r="96" spans="1:14" x14ac:dyDescent="0.25">
      <c r="A96" s="27">
        <v>92</v>
      </c>
      <c r="B96" s="15" t="s">
        <v>671</v>
      </c>
      <c r="C96" s="15" t="s">
        <v>239</v>
      </c>
      <c r="D96" s="15" t="s">
        <v>89</v>
      </c>
      <c r="E96" s="15" t="s">
        <v>240</v>
      </c>
      <c r="F96" s="16">
        <v>11</v>
      </c>
      <c r="G96" s="17" t="s">
        <v>18</v>
      </c>
      <c r="H96" s="18">
        <v>7.4285714285714288</v>
      </c>
      <c r="I96" s="18">
        <v>20.896377050985574</v>
      </c>
      <c r="J96" s="18">
        <v>23.925788497217074</v>
      </c>
      <c r="K96" s="86"/>
      <c r="L96" s="39">
        <v>52.250736976774078</v>
      </c>
      <c r="M96" s="48" t="s">
        <v>307</v>
      </c>
      <c r="N96" s="22" t="s">
        <v>632</v>
      </c>
    </row>
    <row r="97" spans="1:14" x14ac:dyDescent="0.25">
      <c r="A97" s="27">
        <v>93</v>
      </c>
      <c r="B97" s="15" t="s">
        <v>671</v>
      </c>
      <c r="C97" s="15" t="s">
        <v>241</v>
      </c>
      <c r="D97" s="15" t="s">
        <v>92</v>
      </c>
      <c r="E97" s="15" t="s">
        <v>201</v>
      </c>
      <c r="F97" s="16">
        <v>11</v>
      </c>
      <c r="G97" s="17" t="s">
        <v>18</v>
      </c>
      <c r="H97" s="18">
        <v>4.5714285714285712</v>
      </c>
      <c r="I97" s="18">
        <v>16.914163472680276</v>
      </c>
      <c r="J97" s="18">
        <v>28.898599439775914</v>
      </c>
      <c r="K97" s="86"/>
      <c r="L97" s="39">
        <v>50.384191483884763</v>
      </c>
      <c r="M97" s="48" t="s">
        <v>307</v>
      </c>
      <c r="N97" s="22" t="s">
        <v>648</v>
      </c>
    </row>
    <row r="98" spans="1:14" x14ac:dyDescent="0.25">
      <c r="A98" s="27">
        <v>94</v>
      </c>
      <c r="B98" s="4" t="s">
        <v>698</v>
      </c>
      <c r="C98" s="4" t="s">
        <v>587</v>
      </c>
      <c r="D98" s="4" t="s">
        <v>71</v>
      </c>
      <c r="E98" s="4" t="s">
        <v>114</v>
      </c>
      <c r="F98" s="5">
        <v>11</v>
      </c>
      <c r="G98" s="6" t="s">
        <v>18</v>
      </c>
      <c r="H98" s="7">
        <v>4.4444444444444446</v>
      </c>
      <c r="I98" s="7">
        <v>27.361334699253625</v>
      </c>
      <c r="J98" s="7">
        <v>16.818764889133224</v>
      </c>
      <c r="K98" s="5"/>
      <c r="L98" s="36">
        <f>H98+I98+J98+K98</f>
        <v>48.624544032831295</v>
      </c>
      <c r="M98" s="48" t="s">
        <v>307</v>
      </c>
      <c r="N98" s="4" t="s">
        <v>556</v>
      </c>
    </row>
    <row r="99" spans="1:14" x14ac:dyDescent="0.25">
      <c r="A99" s="27">
        <v>95</v>
      </c>
      <c r="B99" s="4" t="s">
        <v>681</v>
      </c>
      <c r="C99" s="44" t="s">
        <v>91</v>
      </c>
      <c r="D99" s="44" t="s">
        <v>92</v>
      </c>
      <c r="E99" s="44" t="s">
        <v>84</v>
      </c>
      <c r="F99" s="5">
        <v>10</v>
      </c>
      <c r="G99" s="6" t="s">
        <v>18</v>
      </c>
      <c r="H99" s="10">
        <v>5.56</v>
      </c>
      <c r="I99" s="10">
        <v>26.8</v>
      </c>
      <c r="J99" s="10">
        <v>16.16</v>
      </c>
      <c r="K99" s="55"/>
      <c r="L99" s="10">
        <f>H99+I99+J99+K99</f>
        <v>48.519999999999996</v>
      </c>
      <c r="M99" s="48" t="s">
        <v>307</v>
      </c>
      <c r="N99" s="14" t="s">
        <v>19</v>
      </c>
    </row>
    <row r="100" spans="1:14" x14ac:dyDescent="0.25">
      <c r="A100" s="27">
        <v>96</v>
      </c>
      <c r="B100" s="79" t="s">
        <v>685</v>
      </c>
      <c r="C100" s="4" t="s">
        <v>93</v>
      </c>
      <c r="D100" s="4" t="s">
        <v>94</v>
      </c>
      <c r="E100" s="4" t="s">
        <v>84</v>
      </c>
      <c r="F100" s="63">
        <v>10</v>
      </c>
      <c r="G100" s="64" t="s">
        <v>18</v>
      </c>
      <c r="H100" s="98">
        <v>6.67</v>
      </c>
      <c r="I100" s="13">
        <v>26.99</v>
      </c>
      <c r="J100" s="13">
        <v>14.68</v>
      </c>
      <c r="K100" s="42"/>
      <c r="L100" s="10">
        <f>H100+I100+J100+K100</f>
        <v>48.339999999999996</v>
      </c>
      <c r="M100" s="48" t="s">
        <v>307</v>
      </c>
      <c r="N100" s="14" t="s">
        <v>59</v>
      </c>
    </row>
    <row r="101" spans="1:14" x14ac:dyDescent="0.25">
      <c r="A101" s="27">
        <v>97</v>
      </c>
      <c r="B101" s="11" t="s">
        <v>373</v>
      </c>
      <c r="C101" s="11" t="s">
        <v>448</v>
      </c>
      <c r="D101" s="11" t="s">
        <v>449</v>
      </c>
      <c r="E101" s="11" t="s">
        <v>270</v>
      </c>
      <c r="F101" s="5">
        <v>9</v>
      </c>
      <c r="G101" s="5" t="s">
        <v>18</v>
      </c>
      <c r="H101" s="7">
        <v>2.7777777777777777</v>
      </c>
      <c r="I101" s="7">
        <v>23.960591133004925</v>
      </c>
      <c r="J101" s="7">
        <v>21.078651685393258</v>
      </c>
      <c r="K101" s="5"/>
      <c r="L101" s="23">
        <f>SUM(H101:K101)</f>
        <v>47.817020596175965</v>
      </c>
      <c r="M101" s="48" t="s">
        <v>307</v>
      </c>
      <c r="N101" s="11" t="s">
        <v>374</v>
      </c>
    </row>
    <row r="102" spans="1:14" x14ac:dyDescent="0.25">
      <c r="A102" s="27">
        <v>98</v>
      </c>
      <c r="B102" s="11" t="s">
        <v>346</v>
      </c>
      <c r="C102" s="11" t="s">
        <v>450</v>
      </c>
      <c r="D102" s="11" t="s">
        <v>412</v>
      </c>
      <c r="E102" s="11" t="s">
        <v>201</v>
      </c>
      <c r="F102" s="5">
        <v>9</v>
      </c>
      <c r="G102" s="5" t="s">
        <v>18</v>
      </c>
      <c r="H102" s="7">
        <v>4.4444444444444446</v>
      </c>
      <c r="I102" s="7">
        <v>25.228215767634854</v>
      </c>
      <c r="J102" s="7">
        <v>16.369982547993018</v>
      </c>
      <c r="K102" s="5"/>
      <c r="L102" s="23">
        <f>SUM(H102:K102)</f>
        <v>46.042642760072319</v>
      </c>
      <c r="M102" s="48" t="s">
        <v>307</v>
      </c>
      <c r="N102" s="11" t="s">
        <v>303</v>
      </c>
    </row>
    <row r="103" spans="1:14" x14ac:dyDescent="0.25">
      <c r="A103" s="27">
        <v>99</v>
      </c>
      <c r="B103" s="4" t="s">
        <v>697</v>
      </c>
      <c r="C103" s="4" t="s">
        <v>588</v>
      </c>
      <c r="D103" s="4" t="s">
        <v>94</v>
      </c>
      <c r="E103" s="4" t="s">
        <v>240</v>
      </c>
      <c r="F103" s="5">
        <v>11</v>
      </c>
      <c r="G103" s="6" t="s">
        <v>18</v>
      </c>
      <c r="H103" s="36">
        <v>1.6666666666666667</v>
      </c>
      <c r="I103" s="29">
        <v>22.511739915713427</v>
      </c>
      <c r="J103" s="29">
        <v>17.266484808578685</v>
      </c>
      <c r="K103" s="47"/>
      <c r="L103" s="36">
        <f>H103+I103+J103+K103</f>
        <v>41.44489139095878</v>
      </c>
      <c r="M103" s="48" t="s">
        <v>307</v>
      </c>
      <c r="N103" s="4" t="s">
        <v>576</v>
      </c>
    </row>
    <row r="104" spans="1:14" x14ac:dyDescent="0.25">
      <c r="A104" s="27">
        <v>100</v>
      </c>
      <c r="B104" s="79" t="s">
        <v>679</v>
      </c>
      <c r="C104" s="79" t="s">
        <v>242</v>
      </c>
      <c r="D104" s="79" t="s">
        <v>243</v>
      </c>
      <c r="E104" s="79" t="s">
        <v>244</v>
      </c>
      <c r="F104" s="63">
        <v>11</v>
      </c>
      <c r="G104" s="64" t="s">
        <v>18</v>
      </c>
      <c r="H104" s="80">
        <v>8</v>
      </c>
      <c r="I104" s="80">
        <v>30.62621045836023</v>
      </c>
      <c r="J104" s="80">
        <v>0</v>
      </c>
      <c r="K104" s="99"/>
      <c r="L104" s="13">
        <v>38.630000000000003</v>
      </c>
      <c r="M104" s="48" t="s">
        <v>307</v>
      </c>
      <c r="N104" s="14" t="s">
        <v>645</v>
      </c>
    </row>
    <row r="105" spans="1:14" x14ac:dyDescent="0.25">
      <c r="A105" s="27">
        <v>101</v>
      </c>
      <c r="B105" s="79" t="s">
        <v>134</v>
      </c>
      <c r="C105" s="79" t="s">
        <v>245</v>
      </c>
      <c r="D105" s="79" t="s">
        <v>74</v>
      </c>
      <c r="E105" s="79" t="s">
        <v>63</v>
      </c>
      <c r="F105" s="63">
        <v>10</v>
      </c>
      <c r="G105" s="64" t="s">
        <v>18</v>
      </c>
      <c r="H105" s="80">
        <v>4.5714285714285712</v>
      </c>
      <c r="I105" s="80">
        <v>27.108571428571427</v>
      </c>
      <c r="J105" s="100" t="s">
        <v>729</v>
      </c>
      <c r="K105" s="99"/>
      <c r="L105" s="13">
        <v>31.68</v>
      </c>
      <c r="M105" s="48" t="s">
        <v>307</v>
      </c>
      <c r="N105" s="14" t="s">
        <v>633</v>
      </c>
    </row>
    <row r="106" spans="1:14" x14ac:dyDescent="0.25">
      <c r="A106" s="27">
        <v>102</v>
      </c>
      <c r="B106" s="79" t="s">
        <v>671</v>
      </c>
      <c r="C106" s="79" t="s">
        <v>246</v>
      </c>
      <c r="D106" s="79" t="s">
        <v>204</v>
      </c>
      <c r="E106" s="79" t="s">
        <v>244</v>
      </c>
      <c r="F106" s="63">
        <v>11</v>
      </c>
      <c r="G106" s="64" t="s">
        <v>18</v>
      </c>
      <c r="H106" s="80">
        <v>4</v>
      </c>
      <c r="I106" s="80">
        <v>0</v>
      </c>
      <c r="J106" s="80">
        <v>28.050027188689509</v>
      </c>
      <c r="K106" s="101"/>
      <c r="L106" s="102">
        <v>32.049999999999997</v>
      </c>
      <c r="M106" s="48" t="s">
        <v>307</v>
      </c>
      <c r="N106" s="14" t="s">
        <v>648</v>
      </c>
    </row>
    <row r="107" spans="1:14" x14ac:dyDescent="0.25">
      <c r="A107" s="103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2"/>
      <c r="N107" s="81"/>
    </row>
    <row r="108" spans="1:14" x14ac:dyDescent="0.25">
      <c r="A108" s="103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2"/>
      <c r="N108" s="81"/>
    </row>
    <row r="109" spans="1:14" x14ac:dyDescent="0.25">
      <c r="A109" s="103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2"/>
      <c r="N109" s="81"/>
    </row>
    <row r="110" spans="1:14" x14ac:dyDescent="0.25">
      <c r="A110" s="103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2"/>
      <c r="N110" s="81"/>
    </row>
    <row r="111" spans="1:14" x14ac:dyDescent="0.25">
      <c r="A111" s="103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2"/>
      <c r="N111" s="81"/>
    </row>
    <row r="112" spans="1:14" x14ac:dyDescent="0.25">
      <c r="A112" s="103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2"/>
      <c r="N112" s="81"/>
    </row>
    <row r="113" spans="1:14" x14ac:dyDescent="0.25">
      <c r="A113" s="103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2"/>
      <c r="N113" s="81"/>
    </row>
    <row r="114" spans="1:14" x14ac:dyDescent="0.25">
      <c r="A114" s="103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2"/>
      <c r="N114" s="81"/>
    </row>
    <row r="115" spans="1:14" x14ac:dyDescent="0.25">
      <c r="A115" s="103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2"/>
      <c r="N115" s="81"/>
    </row>
    <row r="116" spans="1:14" x14ac:dyDescent="0.25">
      <c r="A116" s="103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2"/>
      <c r="N116" s="81"/>
    </row>
    <row r="117" spans="1:14" x14ac:dyDescent="0.25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2"/>
      <c r="N117" s="81"/>
    </row>
  </sheetData>
  <mergeCells count="14">
    <mergeCell ref="A1:N1"/>
    <mergeCell ref="N3:N4"/>
    <mergeCell ref="A2:N2"/>
    <mergeCell ref="A3:A4"/>
    <mergeCell ref="B3:B4"/>
    <mergeCell ref="C3:C4"/>
    <mergeCell ref="D3:D4"/>
    <mergeCell ref="E3:E4"/>
    <mergeCell ref="F3:F4"/>
    <mergeCell ref="G3:G4"/>
    <mergeCell ref="H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МАЛЬЧИКИ 7-8</vt:lpstr>
      <vt:lpstr>ДЕВОЧКИ 7-8</vt:lpstr>
      <vt:lpstr>ЮНОШИ 9-11</vt:lpstr>
      <vt:lpstr>ДЕВУШКИ 9-11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2019-12-19T19:51:55Z</dcterms:modified>
</cp:coreProperties>
</file>