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1A4C769B-98FE-4838-B59C-2920473CEC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Основна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R5" i="2"/>
  <c r="Q5" i="2"/>
  <c r="B38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6" i="2"/>
  <c r="D38" i="2" l="1"/>
  <c r="E38" i="2" l="1"/>
  <c r="F38" i="2"/>
  <c r="B41" i="2" s="1"/>
  <c r="G38" i="2"/>
  <c r="H38" i="2"/>
  <c r="I38" i="2"/>
  <c r="J38" i="2"/>
  <c r="K38" i="2"/>
  <c r="L38" i="2"/>
  <c r="M38" i="2"/>
  <c r="N38" i="2"/>
  <c r="O38" i="2"/>
  <c r="C38" i="2"/>
  <c r="H41" i="2" l="1"/>
</calcChain>
</file>

<file path=xl/sharedStrings.xml><?xml version="1.0" encoding="utf-8"?>
<sst xmlns="http://schemas.openxmlformats.org/spreadsheetml/2006/main" count="74" uniqueCount="61">
  <si>
    <t/>
  </si>
  <si>
    <t>Информация о потребности субъекта Российской Федерации в подготовке педагогических кадров</t>
  </si>
  <si>
    <t>на 2027 год</t>
  </si>
  <si>
    <t>на 2028 год</t>
  </si>
  <si>
    <t>Наименование предметной области</t>
  </si>
  <si>
    <t>Всего</t>
  </si>
  <si>
    <t>В том числе в сельской местности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</si>
  <si>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</si>
  <si>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</si>
  <si>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</si>
  <si>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</si>
  <si>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</si>
  <si>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</si>
  <si>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</si>
  <si>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</si>
  <si>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</si>
  <si>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</si>
  <si>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</si>
  <si>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</si>
  <si>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</si>
  <si>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</si>
  <si>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</si>
  <si>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учителей начальных классов</t>
  </si>
  <si>
    <t>русского языка и литературы</t>
  </si>
  <si>
    <t>языка народов России и литературы (кроме русского языка)</t>
  </si>
  <si>
    <t>истории, экономики, права, обществознания</t>
  </si>
  <si>
    <t>информатики и ИКТ</t>
  </si>
  <si>
    <t>физики</t>
  </si>
  <si>
    <t>математики</t>
  </si>
  <si>
    <t>химии</t>
  </si>
  <si>
    <t>географии</t>
  </si>
  <si>
    <t>биологии</t>
  </si>
  <si>
    <t>иностранных языков (английского языка)</t>
  </si>
  <si>
    <t>иностранных языков (немецкого языка)</t>
  </si>
  <si>
    <t>иностранных языков (французского языка)</t>
  </si>
  <si>
    <t>иностранных языков (другие)</t>
  </si>
  <si>
    <t>физической культуры</t>
  </si>
  <si>
    <t>трудового обучения (технологии)</t>
  </si>
  <si>
    <t>музыки и пения</t>
  </si>
  <si>
    <t>изобразительного искусства, черчения</t>
  </si>
  <si>
    <t>прочих предметов</t>
  </si>
  <si>
    <t>учителя-логопеды</t>
  </si>
  <si>
    <t>учителя-дефектологи (всего)</t>
  </si>
  <si>
    <t>в том числе учителя-дефектологи (олигофренопедагог)</t>
  </si>
  <si>
    <t>в том числе учителя-дефектологи (тифлопедагог)</t>
  </si>
  <si>
    <t>в том числе учителя-дефектологи (сурдопедагог)</t>
  </si>
  <si>
    <t>социальные педагоги</t>
  </si>
  <si>
    <t>педагоги дополнительного образования</t>
  </si>
  <si>
    <t>педагоги-психологи</t>
  </si>
  <si>
    <t>воспитатели</t>
  </si>
  <si>
    <t>мастера производственного обучения</t>
  </si>
  <si>
    <t>тьюторы</t>
  </si>
  <si>
    <t>другие</t>
  </si>
  <si>
    <t>на 2029 год</t>
  </si>
  <si>
    <t>на 2030 год</t>
  </si>
  <si>
    <t>на 2031 год</t>
  </si>
  <si>
    <t>на 2032 год</t>
  </si>
  <si>
    <t>на 2033 год</t>
  </si>
  <si>
    <t>основ безопасности и защиты Родины</t>
  </si>
  <si>
    <t>долго</t>
  </si>
  <si>
    <t>сред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</si>
</sst>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2" xfId="0" applyFill="1" applyBorder="1" applyAlignment="1">
      <alignment wrapText="1"/>
    </xf>
    <xf numFmtId="0" fontId="0" fillId="3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1"/>
  <sheetViews>
    <sheetView tabSelected="1" zoomScale="80" zoomScaleNormal="80" workbookViewId="0">
      <selection activeCell="A33" sqref="A33:XFD33"/>
    </sheetView>
  </sheetViews>
  <sheetFormatPr defaultRowHeight="15" x14ac:dyDescent="0.25"/>
  <cols>
    <col min="1" max="1" width="39.7109375" customWidth="1"/>
    <col min="2" max="2" width="6" customWidth="1"/>
    <col min="3" max="3" width="10.7109375" customWidth="1"/>
    <col min="4" max="4" width="6" customWidth="1"/>
    <col min="5" max="5" width="11.28515625" customWidth="1"/>
    <col min="6" max="6" width="5.7109375" customWidth="1"/>
    <col min="7" max="7" width="9.85546875" customWidth="1"/>
    <col min="8" max="8" width="6" customWidth="1"/>
    <col min="9" max="9" width="9.140625" customWidth="1"/>
    <col min="10" max="10" width="5.85546875" customWidth="1"/>
    <col min="11" max="11" width="9.85546875" customWidth="1"/>
    <col min="12" max="12" width="6.28515625" customWidth="1"/>
    <col min="13" max="13" width="9.7109375" customWidth="1"/>
    <col min="14" max="14" width="6.42578125" customWidth="1"/>
    <col min="15" max="15" width="9.42578125" customWidth="1"/>
    <col min="17" max="17" width="9.140625" style="6"/>
    <col min="18" max="18" width="9.140625" style="8"/>
  </cols>
  <sheetData>
    <row r="1" spans="1:18" ht="30" customHeight="1" x14ac:dyDescent="0.25">
      <c r="A1" s="1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8" ht="15" customHeight="1" x14ac:dyDescent="0.25">
      <c r="A2" s="1" t="s">
        <v>0</v>
      </c>
      <c r="B2" s="10" t="s">
        <v>2</v>
      </c>
      <c r="C2" s="10"/>
      <c r="D2" s="10" t="s">
        <v>3</v>
      </c>
      <c r="E2" s="10"/>
      <c r="F2" s="10" t="s">
        <v>53</v>
      </c>
      <c r="G2" s="10"/>
      <c r="H2" s="10" t="s">
        <v>54</v>
      </c>
      <c r="I2" s="10"/>
      <c r="J2" s="10" t="s">
        <v>55</v>
      </c>
      <c r="K2" s="10"/>
      <c r="L2" s="10" t="s">
        <v>56</v>
      </c>
      <c r="M2" s="10"/>
      <c r="N2" s="10" t="s">
        <v>57</v>
      </c>
      <c r="O2" s="10"/>
    </row>
    <row r="3" spans="1:18" ht="45" customHeight="1" x14ac:dyDescent="0.25">
      <c r="A3" s="1" t="s">
        <v>4</v>
      </c>
      <c r="B3" s="1" t="s">
        <v>5</v>
      </c>
      <c r="C3" s="1" t="s">
        <v>6</v>
      </c>
      <c r="D3" s="1" t="s">
        <v>5</v>
      </c>
      <c r="E3" s="1" t="s">
        <v>6</v>
      </c>
      <c r="F3" s="1" t="s">
        <v>5</v>
      </c>
      <c r="G3" s="1" t="s">
        <v>6</v>
      </c>
      <c r="H3" s="1" t="s">
        <v>5</v>
      </c>
      <c r="I3" s="1" t="s">
        <v>6</v>
      </c>
      <c r="J3" s="1" t="s">
        <v>5</v>
      </c>
      <c r="K3" s="1" t="s">
        <v>6</v>
      </c>
      <c r="L3" s="1" t="s">
        <v>5</v>
      </c>
      <c r="M3" s="1" t="s">
        <v>6</v>
      </c>
      <c r="N3" s="1" t="s">
        <v>5</v>
      </c>
      <c r="O3" s="1" t="s">
        <v>6</v>
      </c>
      <c r="Q3" s="7" t="s">
        <v>60</v>
      </c>
      <c r="R3" s="9" t="s">
        <v>59</v>
      </c>
    </row>
    <row r="4" spans="1:18" ht="15" customHeigh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</row>
    <row r="5" spans="1:18" x14ac:dyDescent="0.25">
      <c r="A5" s="2" t="s">
        <v>22</v>
      </c>
      <c r="B5" s="2">
        <v>9</v>
      </c>
      <c r="C5" s="2">
        <v>1</v>
      </c>
      <c r="D5" s="2">
        <v>12</v>
      </c>
      <c r="E5" s="2">
        <v>1</v>
      </c>
      <c r="F5" s="2">
        <v>6</v>
      </c>
      <c r="G5" s="2"/>
      <c r="H5" s="2">
        <v>14</v>
      </c>
      <c r="I5" s="2">
        <v>2</v>
      </c>
      <c r="J5" s="2">
        <v>7</v>
      </c>
      <c r="K5" s="2">
        <v>1</v>
      </c>
      <c r="L5" s="2">
        <v>3</v>
      </c>
      <c r="M5" s="2">
        <v>1</v>
      </c>
      <c r="N5" s="2">
        <v>8</v>
      </c>
      <c r="O5" s="2"/>
      <c r="Q5" s="6">
        <f>SUM(B5,D5,F5)</f>
        <v>27</v>
      </c>
      <c r="R5" s="8">
        <f>SUM(H5,J5,L5,N5)</f>
        <v>32</v>
      </c>
    </row>
    <row r="6" spans="1:18" x14ac:dyDescent="0.25">
      <c r="A6" s="2" t="s">
        <v>23</v>
      </c>
      <c r="B6" s="2">
        <v>13</v>
      </c>
      <c r="C6" s="2"/>
      <c r="D6" s="2">
        <v>7</v>
      </c>
      <c r="E6" s="2"/>
      <c r="F6" s="2">
        <v>7</v>
      </c>
      <c r="G6" s="2"/>
      <c r="H6" s="2">
        <v>6</v>
      </c>
      <c r="I6" s="2">
        <v>1</v>
      </c>
      <c r="J6" s="2">
        <v>3</v>
      </c>
      <c r="K6" s="2"/>
      <c r="L6" s="2">
        <v>7</v>
      </c>
      <c r="M6" s="2">
        <v>1</v>
      </c>
      <c r="N6" s="2">
        <v>8</v>
      </c>
      <c r="O6" s="2">
        <v>1</v>
      </c>
      <c r="Q6" s="6">
        <f t="shared" ref="Q6:Q36" si="0">SUM(B6,D6,F6)</f>
        <v>27</v>
      </c>
      <c r="R6" s="8">
        <f t="shared" ref="R6:R36" si="1">SUM(H6,J6,L6,N6)</f>
        <v>24</v>
      </c>
    </row>
    <row r="7" spans="1:18" ht="30" x14ac:dyDescent="0.25">
      <c r="A7" s="2" t="s">
        <v>24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Q7" s="6">
        <f t="shared" si="0"/>
        <v>0</v>
      </c>
      <c r="R7" s="8">
        <f t="shared" si="1"/>
        <v>0</v>
      </c>
    </row>
    <row r="8" spans="1:18" ht="30" x14ac:dyDescent="0.25">
      <c r="A8" s="2" t="s">
        <v>25</v>
      </c>
      <c r="B8" s="2">
        <v>6</v>
      </c>
      <c r="C8" s="2">
        <v>1</v>
      </c>
      <c r="D8" s="2">
        <v>5</v>
      </c>
      <c r="E8" s="2"/>
      <c r="F8" s="2">
        <v>2</v>
      </c>
      <c r="G8" s="2"/>
      <c r="H8" s="2">
        <v>6</v>
      </c>
      <c r="I8" s="2"/>
      <c r="J8" s="2">
        <v>3</v>
      </c>
      <c r="K8" s="2"/>
      <c r="L8" s="2">
        <v>3</v>
      </c>
      <c r="M8" s="2"/>
      <c r="N8" s="2">
        <v>1</v>
      </c>
      <c r="O8" s="2"/>
      <c r="Q8" s="6">
        <f t="shared" si="0"/>
        <v>13</v>
      </c>
      <c r="R8" s="8">
        <f t="shared" si="1"/>
        <v>13</v>
      </c>
    </row>
    <row r="9" spans="1:18" x14ac:dyDescent="0.25">
      <c r="A9" s="2" t="s">
        <v>26</v>
      </c>
      <c r="B9" s="2">
        <v>4</v>
      </c>
      <c r="C9" s="2"/>
      <c r="D9" s="2">
        <v>2</v>
      </c>
      <c r="E9" s="2"/>
      <c r="F9" s="2">
        <v>2</v>
      </c>
      <c r="G9" s="2"/>
      <c r="H9" s="2">
        <v>3</v>
      </c>
      <c r="I9" s="2"/>
      <c r="J9" s="2">
        <v>4</v>
      </c>
      <c r="K9" s="2"/>
      <c r="L9" s="2">
        <v>3</v>
      </c>
      <c r="M9" s="2"/>
      <c r="N9" s="2">
        <v>3</v>
      </c>
      <c r="O9" s="2"/>
      <c r="Q9" s="6">
        <f t="shared" si="0"/>
        <v>8</v>
      </c>
      <c r="R9" s="8">
        <f t="shared" si="1"/>
        <v>13</v>
      </c>
    </row>
    <row r="10" spans="1:18" x14ac:dyDescent="0.25">
      <c r="A10" s="2" t="s">
        <v>27</v>
      </c>
      <c r="B10" s="2">
        <v>7</v>
      </c>
      <c r="C10" s="2"/>
      <c r="D10" s="2">
        <v>4</v>
      </c>
      <c r="E10" s="2"/>
      <c r="F10" s="2">
        <v>8</v>
      </c>
      <c r="G10" s="2">
        <v>1</v>
      </c>
      <c r="H10" s="2">
        <v>2</v>
      </c>
      <c r="I10" s="2">
        <v>1</v>
      </c>
      <c r="J10" s="2">
        <v>1</v>
      </c>
      <c r="K10" s="2">
        <v>1</v>
      </c>
      <c r="L10" s="2">
        <v>1</v>
      </c>
      <c r="M10" s="2"/>
      <c r="N10" s="2">
        <v>2</v>
      </c>
      <c r="O10" s="2"/>
      <c r="Q10" s="6">
        <f t="shared" si="0"/>
        <v>19</v>
      </c>
      <c r="R10" s="8">
        <f t="shared" si="1"/>
        <v>6</v>
      </c>
    </row>
    <row r="11" spans="1:18" x14ac:dyDescent="0.25">
      <c r="A11" s="2" t="s">
        <v>28</v>
      </c>
      <c r="B11" s="2">
        <v>19</v>
      </c>
      <c r="C11" s="2">
        <v>1</v>
      </c>
      <c r="D11" s="2">
        <v>12</v>
      </c>
      <c r="E11" s="2">
        <v>1</v>
      </c>
      <c r="F11" s="2">
        <v>5</v>
      </c>
      <c r="G11" s="2">
        <v>1</v>
      </c>
      <c r="H11" s="2">
        <v>5</v>
      </c>
      <c r="I11" s="2">
        <v>0</v>
      </c>
      <c r="J11" s="2">
        <v>9</v>
      </c>
      <c r="K11" s="2">
        <v>0</v>
      </c>
      <c r="L11" s="2">
        <v>4</v>
      </c>
      <c r="M11" s="2">
        <v>0</v>
      </c>
      <c r="N11" s="2">
        <v>7</v>
      </c>
      <c r="O11" s="2">
        <v>8</v>
      </c>
      <c r="P11" s="5">
        <v>0</v>
      </c>
      <c r="Q11" s="6">
        <f t="shared" si="0"/>
        <v>36</v>
      </c>
      <c r="R11" s="8">
        <f t="shared" si="1"/>
        <v>25</v>
      </c>
    </row>
    <row r="12" spans="1:18" x14ac:dyDescent="0.25">
      <c r="A12" s="2" t="s">
        <v>29</v>
      </c>
      <c r="B12" s="2">
        <v>1</v>
      </c>
      <c r="C12" s="2">
        <v>1</v>
      </c>
      <c r="D12" s="2">
        <v>3</v>
      </c>
      <c r="E12" s="2"/>
      <c r="F12" s="2">
        <v>3</v>
      </c>
      <c r="G12" s="2">
        <v>1</v>
      </c>
      <c r="H12" s="2">
        <v>5</v>
      </c>
      <c r="I12" s="2">
        <v>1</v>
      </c>
      <c r="J12" s="2">
        <v>1</v>
      </c>
      <c r="K12" s="2"/>
      <c r="L12" s="2">
        <v>1</v>
      </c>
      <c r="M12" s="2"/>
      <c r="N12" s="2">
        <v>1</v>
      </c>
      <c r="O12" s="2"/>
      <c r="Q12" s="6">
        <f t="shared" si="0"/>
        <v>7</v>
      </c>
      <c r="R12" s="8">
        <f t="shared" si="1"/>
        <v>8</v>
      </c>
    </row>
    <row r="13" spans="1:18" x14ac:dyDescent="0.25">
      <c r="A13" s="2" t="s">
        <v>30</v>
      </c>
      <c r="B13" s="2">
        <v>1</v>
      </c>
      <c r="C13" s="2"/>
      <c r="D13" s="2">
        <v>1</v>
      </c>
      <c r="E13" s="2"/>
      <c r="F13" s="2">
        <v>4</v>
      </c>
      <c r="G13" s="2"/>
      <c r="H13" s="2">
        <v>3</v>
      </c>
      <c r="I13" s="2"/>
      <c r="J13" s="2"/>
      <c r="K13" s="2"/>
      <c r="L13" s="2"/>
      <c r="M13" s="2"/>
      <c r="N13" s="2">
        <v>3</v>
      </c>
      <c r="O13" s="2">
        <v>1</v>
      </c>
      <c r="Q13" s="6">
        <f t="shared" si="0"/>
        <v>6</v>
      </c>
      <c r="R13" s="8">
        <f t="shared" si="1"/>
        <v>6</v>
      </c>
    </row>
    <row r="14" spans="1:18" x14ac:dyDescent="0.25">
      <c r="A14" s="2" t="s">
        <v>31</v>
      </c>
      <c r="B14" s="2">
        <v>4</v>
      </c>
      <c r="C14" s="2">
        <v>1</v>
      </c>
      <c r="D14" s="2">
        <v>3</v>
      </c>
      <c r="E14" s="2">
        <v>1</v>
      </c>
      <c r="F14" s="2">
        <v>2</v>
      </c>
      <c r="G14" s="2"/>
      <c r="H14" s="2">
        <v>1</v>
      </c>
      <c r="I14" s="2">
        <v>1</v>
      </c>
      <c r="J14" s="2">
        <v>1</v>
      </c>
      <c r="K14" s="2"/>
      <c r="L14" s="2">
        <v>3</v>
      </c>
      <c r="M14" s="2"/>
      <c r="N14" s="2"/>
      <c r="O14" s="2"/>
      <c r="Q14" s="6">
        <f t="shared" si="0"/>
        <v>9</v>
      </c>
      <c r="R14" s="8">
        <f t="shared" si="1"/>
        <v>5</v>
      </c>
    </row>
    <row r="15" spans="1:18" x14ac:dyDescent="0.25">
      <c r="A15" s="2" t="s">
        <v>32</v>
      </c>
      <c r="B15" s="2">
        <v>5</v>
      </c>
      <c r="C15" s="2">
        <v>1</v>
      </c>
      <c r="D15" s="2">
        <v>3</v>
      </c>
      <c r="E15" s="2">
        <v>1</v>
      </c>
      <c r="F15" s="2">
        <v>1</v>
      </c>
      <c r="G15" s="2"/>
      <c r="H15" s="2">
        <v>2</v>
      </c>
      <c r="I15" s="2"/>
      <c r="J15" s="2">
        <v>5</v>
      </c>
      <c r="K15" s="2"/>
      <c r="L15" s="2"/>
      <c r="M15" s="2"/>
      <c r="N15" s="2">
        <v>1</v>
      </c>
      <c r="O15" s="2"/>
      <c r="Q15" s="6">
        <f t="shared" si="0"/>
        <v>9</v>
      </c>
      <c r="R15" s="8">
        <f t="shared" si="1"/>
        <v>8</v>
      </c>
    </row>
    <row r="16" spans="1:18" x14ac:dyDescent="0.25">
      <c r="A16" s="2" t="s">
        <v>33</v>
      </c>
      <c r="B16" s="2">
        <v>1</v>
      </c>
      <c r="C16" s="2">
        <v>1</v>
      </c>
      <c r="D16" s="2"/>
      <c r="E16" s="2"/>
      <c r="F16" s="2"/>
      <c r="G16" s="2"/>
      <c r="H16" s="2">
        <v>1</v>
      </c>
      <c r="I16" s="2"/>
      <c r="J16" s="2"/>
      <c r="K16" s="2"/>
      <c r="L16" s="2"/>
      <c r="M16" s="2"/>
      <c r="N16" s="2"/>
      <c r="O16" s="2"/>
      <c r="Q16" s="6">
        <f t="shared" si="0"/>
        <v>1</v>
      </c>
      <c r="R16" s="8">
        <f t="shared" si="1"/>
        <v>1</v>
      </c>
    </row>
    <row r="17" spans="1:18" ht="30" x14ac:dyDescent="0.25">
      <c r="A17" s="2" t="s">
        <v>34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Q17" s="6">
        <f t="shared" si="0"/>
        <v>0</v>
      </c>
      <c r="R17" s="8">
        <f t="shared" si="1"/>
        <v>1</v>
      </c>
    </row>
    <row r="18" spans="1:18" x14ac:dyDescent="0.25">
      <c r="A18" s="2" t="s">
        <v>35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Q18" s="6">
        <f t="shared" si="0"/>
        <v>0</v>
      </c>
      <c r="R18" s="8">
        <f t="shared" si="1"/>
        <v>0</v>
      </c>
    </row>
    <row r="19" spans="1:18" x14ac:dyDescent="0.25">
      <c r="A19" s="2" t="s">
        <v>36</v>
      </c>
      <c r="B19" s="2">
        <v>6</v>
      </c>
      <c r="C19" s="2"/>
      <c r="D19" s="2">
        <v>4</v>
      </c>
      <c r="E19" s="2"/>
      <c r="F19" s="2">
        <v>2</v>
      </c>
      <c r="G19" s="2"/>
      <c r="H19" s="2">
        <v>1</v>
      </c>
      <c r="I19" s="2"/>
      <c r="J19" s="2">
        <v>1</v>
      </c>
      <c r="K19" s="2"/>
      <c r="L19" s="2">
        <v>7</v>
      </c>
      <c r="M19" s="2"/>
      <c r="N19" s="2">
        <v>2</v>
      </c>
      <c r="O19" s="2"/>
      <c r="Q19" s="6">
        <f t="shared" si="0"/>
        <v>12</v>
      </c>
      <c r="R19" s="8">
        <f t="shared" si="1"/>
        <v>11</v>
      </c>
    </row>
    <row r="20" spans="1:18" x14ac:dyDescent="0.25">
      <c r="A20" s="2" t="s">
        <v>37</v>
      </c>
      <c r="B20" s="2">
        <v>11</v>
      </c>
      <c r="C20" s="2">
        <v>3</v>
      </c>
      <c r="D20" s="2">
        <v>1</v>
      </c>
      <c r="E20" s="2"/>
      <c r="F20" s="2">
        <v>4</v>
      </c>
      <c r="G20" s="2"/>
      <c r="H20" s="2">
        <v>4</v>
      </c>
      <c r="I20" s="2"/>
      <c r="J20" s="2">
        <v>4</v>
      </c>
      <c r="K20" s="2"/>
      <c r="L20" s="2">
        <v>4</v>
      </c>
      <c r="M20" s="2"/>
      <c r="N20" s="2"/>
      <c r="O20" s="2"/>
      <c r="Q20" s="6">
        <f t="shared" si="0"/>
        <v>16</v>
      </c>
      <c r="R20" s="8">
        <f t="shared" si="1"/>
        <v>12</v>
      </c>
    </row>
    <row r="21" spans="1:18" x14ac:dyDescent="0.25">
      <c r="A21" s="2" t="s">
        <v>38</v>
      </c>
      <c r="B21" s="2">
        <v>1</v>
      </c>
      <c r="C21" s="2"/>
      <c r="D21" s="2"/>
      <c r="E21" s="2"/>
      <c r="F21" s="2">
        <v>1</v>
      </c>
      <c r="G21" s="2"/>
      <c r="H21" s="2">
        <v>1</v>
      </c>
      <c r="I21" s="2"/>
      <c r="J21" s="2">
        <v>2</v>
      </c>
      <c r="K21" s="2"/>
      <c r="L21" s="2">
        <v>2</v>
      </c>
      <c r="M21" s="2"/>
      <c r="N21" s="2"/>
      <c r="O21" s="2"/>
      <c r="Q21" s="6">
        <f t="shared" si="0"/>
        <v>2</v>
      </c>
      <c r="R21" s="8">
        <f t="shared" si="1"/>
        <v>5</v>
      </c>
    </row>
    <row r="22" spans="1:18" x14ac:dyDescent="0.25">
      <c r="A22" s="2" t="s">
        <v>39</v>
      </c>
      <c r="B22" s="2"/>
      <c r="C22" s="2"/>
      <c r="D22" s="2"/>
      <c r="E22" s="2"/>
      <c r="F22" s="2"/>
      <c r="G22" s="2"/>
      <c r="H22" s="2"/>
      <c r="I22" s="2"/>
      <c r="J22" s="2">
        <v>1</v>
      </c>
      <c r="K22" s="2"/>
      <c r="L22" s="2"/>
      <c r="M22" s="2"/>
      <c r="N22" s="2"/>
      <c r="O22" s="2"/>
      <c r="Q22" s="6">
        <f t="shared" si="0"/>
        <v>0</v>
      </c>
      <c r="R22" s="8">
        <f t="shared" si="1"/>
        <v>1</v>
      </c>
    </row>
    <row r="23" spans="1:18" x14ac:dyDescent="0.25">
      <c r="A23" s="2" t="s">
        <v>58</v>
      </c>
      <c r="B23" s="2">
        <v>2</v>
      </c>
      <c r="C23" s="2">
        <v>1</v>
      </c>
      <c r="D23" s="2">
        <v>2</v>
      </c>
      <c r="E23" s="2"/>
      <c r="F23" s="2"/>
      <c r="G23" s="2"/>
      <c r="H23" s="2">
        <v>2</v>
      </c>
      <c r="I23" s="2"/>
      <c r="J23" s="2"/>
      <c r="K23" s="2"/>
      <c r="L23" s="2">
        <v>1</v>
      </c>
      <c r="M23" s="2"/>
      <c r="N23" s="2">
        <v>1</v>
      </c>
      <c r="O23" s="2"/>
      <c r="Q23" s="6">
        <f t="shared" si="0"/>
        <v>4</v>
      </c>
      <c r="R23" s="8">
        <f t="shared" si="1"/>
        <v>4</v>
      </c>
    </row>
    <row r="24" spans="1:18" x14ac:dyDescent="0.25">
      <c r="A24" s="2" t="s">
        <v>40</v>
      </c>
      <c r="B24" s="5">
        <v>0</v>
      </c>
      <c r="C24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6">
        <f t="shared" si="0"/>
        <v>0</v>
      </c>
      <c r="R24" s="8">
        <f t="shared" si="1"/>
        <v>0</v>
      </c>
    </row>
    <row r="25" spans="1:18" x14ac:dyDescent="0.25">
      <c r="A25" s="2" t="s">
        <v>41</v>
      </c>
      <c r="B25" s="2">
        <v>1</v>
      </c>
      <c r="C25" s="2"/>
      <c r="D25" s="2"/>
      <c r="E25" s="2"/>
      <c r="F25" s="2">
        <v>2</v>
      </c>
      <c r="G25" s="2"/>
      <c r="H25" s="2"/>
      <c r="I25" s="2"/>
      <c r="J25" s="2"/>
      <c r="K25" s="2"/>
      <c r="L25" s="2">
        <v>1</v>
      </c>
      <c r="M25" s="2"/>
      <c r="N25" s="2"/>
      <c r="O25" s="2"/>
      <c r="Q25" s="6">
        <f t="shared" si="0"/>
        <v>3</v>
      </c>
      <c r="R25" s="8">
        <f t="shared" si="1"/>
        <v>1</v>
      </c>
    </row>
    <row r="26" spans="1:18" s="4" customFormat="1" x14ac:dyDescent="0.25">
      <c r="A26" s="3" t="s">
        <v>42</v>
      </c>
      <c r="B26" s="3">
        <f>SUM(B27:B29)</f>
        <v>1</v>
      </c>
      <c r="C26" s="3">
        <f t="shared" ref="C26:O26" si="2">SUM(C27:C29)</f>
        <v>0</v>
      </c>
      <c r="D26" s="3">
        <f t="shared" si="2"/>
        <v>1</v>
      </c>
      <c r="E26" s="3">
        <f t="shared" si="2"/>
        <v>0</v>
      </c>
      <c r="F26" s="3">
        <f t="shared" si="2"/>
        <v>1</v>
      </c>
      <c r="G26" s="3">
        <f t="shared" si="2"/>
        <v>0</v>
      </c>
      <c r="H26" s="3">
        <f t="shared" si="2"/>
        <v>0</v>
      </c>
      <c r="I26" s="3">
        <f t="shared" si="2"/>
        <v>0</v>
      </c>
      <c r="J26" s="3">
        <f t="shared" si="2"/>
        <v>0</v>
      </c>
      <c r="K26" s="3">
        <f t="shared" si="2"/>
        <v>0</v>
      </c>
      <c r="L26" s="3">
        <f t="shared" si="2"/>
        <v>0</v>
      </c>
      <c r="M26" s="3">
        <f t="shared" si="2"/>
        <v>0</v>
      </c>
      <c r="N26" s="3">
        <f t="shared" si="2"/>
        <v>1</v>
      </c>
      <c r="O26" s="3">
        <f t="shared" si="2"/>
        <v>0</v>
      </c>
      <c r="Q26" s="6">
        <f t="shared" si="0"/>
        <v>3</v>
      </c>
      <c r="R26" s="8">
        <f t="shared" si="1"/>
        <v>1</v>
      </c>
    </row>
    <row r="27" spans="1:18" ht="30" x14ac:dyDescent="0.25">
      <c r="A27" s="2" t="s">
        <v>43</v>
      </c>
      <c r="B27" s="2">
        <v>1</v>
      </c>
      <c r="C27" s="2"/>
      <c r="D27" s="2"/>
      <c r="E27" s="2"/>
      <c r="F27" s="2">
        <v>1</v>
      </c>
      <c r="G27" s="2"/>
      <c r="H27" s="2"/>
      <c r="I27" s="2"/>
      <c r="J27" s="2"/>
      <c r="K27" s="2"/>
      <c r="L27" s="2"/>
      <c r="M27" s="2"/>
      <c r="N27" s="2">
        <v>1</v>
      </c>
      <c r="O27" s="2"/>
      <c r="Q27" s="6">
        <f t="shared" si="0"/>
        <v>2</v>
      </c>
      <c r="R27" s="8">
        <f t="shared" si="1"/>
        <v>1</v>
      </c>
    </row>
    <row r="28" spans="1:18" ht="30" x14ac:dyDescent="0.25">
      <c r="A28" s="2" t="s">
        <v>44</v>
      </c>
      <c r="B28" s="2"/>
      <c r="C28" s="2"/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6">
        <f t="shared" si="0"/>
        <v>1</v>
      </c>
      <c r="R28" s="8">
        <f t="shared" si="1"/>
        <v>0</v>
      </c>
    </row>
    <row r="29" spans="1:18" ht="30" x14ac:dyDescent="0.25">
      <c r="A29" s="2" t="s">
        <v>45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6">
        <f t="shared" si="0"/>
        <v>0</v>
      </c>
      <c r="R29" s="8">
        <f t="shared" si="1"/>
        <v>0</v>
      </c>
    </row>
    <row r="30" spans="1:18" x14ac:dyDescent="0.25">
      <c r="A30" s="2" t="s">
        <v>46</v>
      </c>
      <c r="B30" s="2">
        <v>2</v>
      </c>
      <c r="C30" s="2"/>
      <c r="D30" s="2"/>
      <c r="E30" s="2"/>
      <c r="F30" s="2"/>
      <c r="G30" s="2"/>
      <c r="H30" s="2">
        <v>1</v>
      </c>
      <c r="I30" s="2"/>
      <c r="J30" s="2"/>
      <c r="K30" s="2"/>
      <c r="L30" s="2">
        <v>1</v>
      </c>
      <c r="M30" s="2"/>
      <c r="N30" s="2">
        <v>1</v>
      </c>
      <c r="O30" s="2"/>
      <c r="Q30" s="6">
        <f t="shared" si="0"/>
        <v>2</v>
      </c>
      <c r="R30" s="8">
        <f t="shared" si="1"/>
        <v>3</v>
      </c>
    </row>
    <row r="31" spans="1:18" x14ac:dyDescent="0.25">
      <c r="A31" s="2" t="s">
        <v>47</v>
      </c>
      <c r="B31" s="2">
        <v>1</v>
      </c>
      <c r="C31" s="2"/>
      <c r="D31" s="2">
        <v>1</v>
      </c>
      <c r="E31" s="2"/>
      <c r="F31" s="2"/>
      <c r="G31" s="2"/>
      <c r="H31" s="2"/>
      <c r="I31" s="2"/>
      <c r="J31" s="2"/>
      <c r="K31" s="2"/>
      <c r="L31" s="2">
        <v>1</v>
      </c>
      <c r="M31" s="2"/>
      <c r="N31" s="2"/>
      <c r="O31" s="2"/>
      <c r="Q31" s="6">
        <f t="shared" si="0"/>
        <v>2</v>
      </c>
      <c r="R31" s="8">
        <f t="shared" si="1"/>
        <v>1</v>
      </c>
    </row>
    <row r="32" spans="1:18" x14ac:dyDescent="0.25">
      <c r="A32" s="2" t="s">
        <v>48</v>
      </c>
      <c r="B32" s="2"/>
      <c r="C32" s="2"/>
      <c r="D32" s="2">
        <v>1</v>
      </c>
      <c r="E32" s="2"/>
      <c r="F32" s="2"/>
      <c r="G32" s="2"/>
      <c r="H32" s="2"/>
      <c r="I32" s="2"/>
      <c r="J32" s="2">
        <v>1</v>
      </c>
      <c r="K32" s="2"/>
      <c r="L32" s="2"/>
      <c r="M32" s="2"/>
      <c r="N32" s="2"/>
      <c r="O32" s="2"/>
      <c r="Q32" s="6">
        <f t="shared" si="0"/>
        <v>1</v>
      </c>
      <c r="R32" s="8">
        <f t="shared" si="1"/>
        <v>1</v>
      </c>
    </row>
    <row r="33" spans="1:18" x14ac:dyDescent="0.25">
      <c r="A33" s="2" t="s">
        <v>49</v>
      </c>
      <c r="B33" s="2">
        <v>2</v>
      </c>
      <c r="C33" s="2"/>
      <c r="D33" s="2">
        <v>2</v>
      </c>
      <c r="E33" s="2"/>
      <c r="F33" s="2"/>
      <c r="G33" s="2"/>
      <c r="H33" s="2">
        <v>2</v>
      </c>
      <c r="I33" s="2"/>
      <c r="J33" s="2">
        <v>1</v>
      </c>
      <c r="K33" s="2"/>
      <c r="L33" s="2">
        <v>1</v>
      </c>
      <c r="M33" s="2"/>
      <c r="N33" s="2">
        <v>1</v>
      </c>
      <c r="O33" s="2"/>
      <c r="Q33" s="6">
        <f t="shared" si="0"/>
        <v>4</v>
      </c>
      <c r="R33" s="8">
        <f t="shared" si="1"/>
        <v>5</v>
      </c>
    </row>
    <row r="34" spans="1:18" x14ac:dyDescent="0.25">
      <c r="A34" s="2" t="s">
        <v>50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6">
        <f t="shared" si="0"/>
        <v>0</v>
      </c>
      <c r="R34" s="8">
        <f t="shared" si="1"/>
        <v>0</v>
      </c>
    </row>
    <row r="35" spans="1:18" x14ac:dyDescent="0.25">
      <c r="A35" s="2" t="s">
        <v>51</v>
      </c>
      <c r="B35" s="2">
        <v>2</v>
      </c>
      <c r="C35" s="2">
        <v>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6">
        <f t="shared" si="0"/>
        <v>2</v>
      </c>
      <c r="R35" s="8">
        <f t="shared" si="1"/>
        <v>0</v>
      </c>
    </row>
    <row r="36" spans="1:18" x14ac:dyDescent="0.25">
      <c r="A36" s="2" t="s">
        <v>52</v>
      </c>
      <c r="B36" s="2">
        <v>1</v>
      </c>
      <c r="C36" s="2"/>
      <c r="D36" s="2"/>
      <c r="E36" s="2"/>
      <c r="F36" s="2">
        <v>1</v>
      </c>
      <c r="G36" s="2"/>
      <c r="H36" s="2">
        <v>1</v>
      </c>
      <c r="I36" s="2"/>
      <c r="J36" s="2"/>
      <c r="K36" s="2"/>
      <c r="L36" s="2"/>
      <c r="M36" s="2"/>
      <c r="N36" s="2"/>
      <c r="O36" s="2"/>
      <c r="Q36" s="6">
        <f t="shared" si="0"/>
        <v>2</v>
      </c>
      <c r="R36" s="8">
        <f t="shared" si="1"/>
        <v>1</v>
      </c>
    </row>
    <row r="38" spans="1:18" x14ac:dyDescent="0.25">
      <c r="B38">
        <f>SUM(B5:B26,B30:B36)</f>
        <v>100</v>
      </c>
      <c r="C38">
        <f t="shared" ref="C38:O38" si="3">SUM(C5:C26,C30:C36)</f>
        <v>12</v>
      </c>
      <c r="D38">
        <f>SUM(D5:D26,D30:D36)</f>
        <v>64</v>
      </c>
      <c r="E38">
        <f t="shared" si="3"/>
        <v>4</v>
      </c>
      <c r="F38">
        <f t="shared" si="3"/>
        <v>51</v>
      </c>
      <c r="G38">
        <f t="shared" si="3"/>
        <v>3</v>
      </c>
      <c r="H38">
        <f t="shared" si="3"/>
        <v>60</v>
      </c>
      <c r="I38">
        <f t="shared" si="3"/>
        <v>6</v>
      </c>
      <c r="J38">
        <f t="shared" si="3"/>
        <v>44</v>
      </c>
      <c r="K38">
        <f t="shared" si="3"/>
        <v>2</v>
      </c>
      <c r="L38">
        <f t="shared" si="3"/>
        <v>43</v>
      </c>
      <c r="M38">
        <f t="shared" si="3"/>
        <v>2</v>
      </c>
      <c r="N38">
        <f t="shared" si="3"/>
        <v>41</v>
      </c>
      <c r="O38">
        <f t="shared" si="3"/>
        <v>10</v>
      </c>
    </row>
    <row r="41" spans="1:18" x14ac:dyDescent="0.25">
      <c r="B41">
        <f>SUM(B38,D38,F38)</f>
        <v>215</v>
      </c>
      <c r="H41">
        <f>SUM(H38,J38,L38,N38)</f>
        <v>188</v>
      </c>
    </row>
  </sheetData>
  <mergeCells count="8">
    <mergeCell ref="B1:O1"/>
    <mergeCell ref="B2:C2"/>
    <mergeCell ref="D2:E2"/>
    <mergeCell ref="F2:G2"/>
    <mergeCell ref="H2:I2"/>
    <mergeCell ref="J2:K2"/>
    <mergeCell ref="L2:M2"/>
    <mergeCell ref="N2:O2"/>
  </mergeCells>
  <phoneticPr fontId="1" type="noConversion"/>
  <pageMargins left="0.7" right="0.7" top="0.75" bottom="0.75" header="0.3" footer="0.3"/>
  <pageSetup paperSize="9" scale="8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Потребности в подготовке педагогических кадров (сбор 2022 г.)</dc:title>
  <dc:creator/>
  <cp:lastModifiedBy/>
  <dcterms:created xsi:type="dcterms:W3CDTF">2006-09-16T00:00:00Z</dcterms:created>
  <dcterms:modified xsi:type="dcterms:W3CDTF">2026-01-18T19:08:30Z</dcterms:modified>
</cp:coreProperties>
</file>