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Балаклавский район" sheetId="9" r:id="rId1"/>
    <sheet name="Гагаринский район" sheetId="10" r:id="rId2"/>
    <sheet name="Ленинский район" sheetId="11" r:id="rId3"/>
    <sheet name="Нахимовский район" sheetId="12" r:id="rId4"/>
  </sheets>
  <externalReferences>
    <externalReference r:id="rId5"/>
  </externalReferences>
  <calcPr calcId="124519"/>
</workbook>
</file>

<file path=xl/calcChain.xml><?xml version="1.0" encoding="utf-8"?>
<calcChain xmlns="http://schemas.openxmlformats.org/spreadsheetml/2006/main">
  <c r="O200" i="11"/>
  <c r="Q200" s="1"/>
  <c r="O199"/>
  <c r="Q199" s="1"/>
  <c r="O198"/>
  <c r="Q198" s="1"/>
  <c r="O197"/>
  <c r="Q197" s="1"/>
  <c r="O196"/>
  <c r="Q196" s="1"/>
  <c r="O195"/>
  <c r="Q195" s="1"/>
  <c r="O194"/>
  <c r="Q194" s="1"/>
  <c r="O193"/>
  <c r="Q193" s="1"/>
  <c r="O192"/>
  <c r="Q192" s="1"/>
  <c r="O191"/>
  <c r="Q191" s="1"/>
  <c r="O190"/>
  <c r="Q190" s="1"/>
  <c r="O189"/>
  <c r="Q189" s="1"/>
  <c r="O188"/>
  <c r="Q188" s="1"/>
  <c r="O187"/>
  <c r="Q187" s="1"/>
  <c r="O186"/>
  <c r="Q186" s="1"/>
  <c r="O185"/>
  <c r="Q185" s="1"/>
  <c r="O184"/>
  <c r="Q184" s="1"/>
  <c r="O183"/>
  <c r="Q183" s="1"/>
  <c r="O182"/>
  <c r="Q182" s="1"/>
  <c r="O181"/>
  <c r="Q181" s="1"/>
  <c r="O180"/>
  <c r="Q180" s="1"/>
  <c r="O179"/>
  <c r="Q179" s="1"/>
  <c r="O178"/>
  <c r="Q178" s="1"/>
  <c r="O177"/>
  <c r="Q177" s="1"/>
  <c r="O176"/>
  <c r="Q176" s="1"/>
  <c r="O175"/>
  <c r="Q175" s="1"/>
  <c r="O174"/>
  <c r="Q174" s="1"/>
  <c r="O173"/>
  <c r="Q173" s="1"/>
  <c r="O172"/>
  <c r="O171"/>
  <c r="O170"/>
  <c r="Q170" s="1"/>
  <c r="O168"/>
  <c r="Q168" s="1"/>
  <c r="O167"/>
  <c r="Q167" s="1"/>
  <c r="O166"/>
  <c r="Q166" s="1"/>
  <c r="O165"/>
  <c r="Q165" s="1"/>
  <c r="O164"/>
  <c r="Q164" s="1"/>
  <c r="O163"/>
  <c r="Q163" s="1"/>
  <c r="O162"/>
  <c r="Q162" s="1"/>
  <c r="O161"/>
  <c r="Q161" s="1"/>
  <c r="O160"/>
  <c r="Q160" s="1"/>
  <c r="O159"/>
  <c r="Q159" s="1"/>
  <c r="O158"/>
  <c r="Q158" s="1"/>
  <c r="O157"/>
  <c r="Q157" s="1"/>
  <c r="O156"/>
  <c r="Q156" s="1"/>
  <c r="O155"/>
  <c r="Q155" s="1"/>
  <c r="O154"/>
  <c r="Q154" s="1"/>
  <c r="O153"/>
  <c r="Q153" s="1"/>
  <c r="O152"/>
  <c r="Q152" s="1"/>
  <c r="O151"/>
  <c r="Q151" s="1"/>
  <c r="O150"/>
  <c r="Q150" s="1"/>
  <c r="O149"/>
  <c r="Q149" s="1"/>
  <c r="O148"/>
  <c r="Q148" s="1"/>
  <c r="O147"/>
  <c r="Q147" s="1"/>
  <c r="O146"/>
  <c r="Q146" s="1"/>
  <c r="O145"/>
  <c r="Q145" s="1"/>
  <c r="O144"/>
  <c r="Q144" s="1"/>
  <c r="O143"/>
  <c r="Q143" s="1"/>
  <c r="O142"/>
  <c r="Q142" s="1"/>
  <c r="O141"/>
  <c r="Q141" s="1"/>
  <c r="O140"/>
  <c r="Q140" s="1"/>
  <c r="O139"/>
  <c r="Q139" s="1"/>
  <c r="O138"/>
  <c r="Q138" s="1"/>
  <c r="O137"/>
  <c r="Q137" s="1"/>
  <c r="O136"/>
  <c r="Q136" s="1"/>
  <c r="O135"/>
  <c r="Q135" s="1"/>
  <c r="O134"/>
  <c r="Q134" s="1"/>
  <c r="O133"/>
  <c r="Q133" s="1"/>
  <c r="O132"/>
  <c r="Q132" s="1"/>
  <c r="O131"/>
  <c r="Q131" s="1"/>
  <c r="O130"/>
  <c r="Q130" s="1"/>
  <c r="O129"/>
  <c r="Q129" s="1"/>
  <c r="O128"/>
  <c r="Q128" s="1"/>
  <c r="O127"/>
  <c r="Q127" s="1"/>
  <c r="O126"/>
  <c r="Q126" s="1"/>
  <c r="O125"/>
  <c r="Q125" s="1"/>
  <c r="O124"/>
  <c r="Q124" s="1"/>
  <c r="O123"/>
  <c r="Q123" s="1"/>
  <c r="O121"/>
  <c r="Q121" s="1"/>
  <c r="O120"/>
  <c r="Q120" s="1"/>
  <c r="O119"/>
  <c r="Q119" s="1"/>
  <c r="O118"/>
  <c r="Q118" s="1"/>
  <c r="O117"/>
  <c r="Q117" s="1"/>
  <c r="O116"/>
  <c r="Q116" s="1"/>
  <c r="O115"/>
  <c r="Q115" s="1"/>
  <c r="O114"/>
  <c r="Q114" s="1"/>
  <c r="O113"/>
  <c r="Q113" s="1"/>
  <c r="O112"/>
  <c r="Q112" s="1"/>
  <c r="O111"/>
  <c r="Q111" s="1"/>
  <c r="O110"/>
  <c r="Q110" s="1"/>
  <c r="O109"/>
  <c r="Q109" s="1"/>
  <c r="O108"/>
  <c r="Q108" s="1"/>
  <c r="O107"/>
  <c r="Q107" s="1"/>
  <c r="O106"/>
  <c r="Q106" s="1"/>
  <c r="O105"/>
  <c r="Q105" s="1"/>
  <c r="O104"/>
  <c r="Q104" s="1"/>
  <c r="O103"/>
  <c r="Q103" s="1"/>
  <c r="O102"/>
  <c r="Q102" s="1"/>
  <c r="O101"/>
  <c r="Q101" s="1"/>
  <c r="O100"/>
  <c r="Q100" s="1"/>
  <c r="O99"/>
  <c r="Q99" s="1"/>
  <c r="O98"/>
  <c r="Q98" s="1"/>
  <c r="O97"/>
  <c r="Q97" s="1"/>
  <c r="O96"/>
  <c r="Q96" s="1"/>
  <c r="O95"/>
  <c r="Q95" s="1"/>
  <c r="O94"/>
  <c r="Q94" s="1"/>
  <c r="O93"/>
  <c r="Q93" s="1"/>
  <c r="O92"/>
  <c r="Q92" s="1"/>
  <c r="O91"/>
  <c r="Q91" s="1"/>
  <c r="O90"/>
  <c r="Q90" s="1"/>
  <c r="O89"/>
  <c r="Q89" s="1"/>
  <c r="O88"/>
  <c r="Q88" s="1"/>
  <c r="O87"/>
  <c r="Q87" s="1"/>
  <c r="O86"/>
  <c r="Q86" s="1"/>
  <c r="O85"/>
  <c r="Q85" s="1"/>
  <c r="O84"/>
  <c r="Q84" s="1"/>
  <c r="O83"/>
  <c r="Q82"/>
  <c r="O82"/>
  <c r="Q81"/>
  <c r="O81"/>
  <c r="Q79"/>
  <c r="O79"/>
  <c r="Q78"/>
  <c r="O78"/>
  <c r="Q77"/>
  <c r="O77"/>
  <c r="Q76"/>
  <c r="O76"/>
  <c r="Q75"/>
  <c r="O75"/>
  <c r="Q74"/>
  <c r="O74"/>
  <c r="Q73"/>
  <c r="O73"/>
  <c r="Q72"/>
  <c r="O72"/>
  <c r="Q71"/>
  <c r="O71"/>
  <c r="Q70"/>
  <c r="O70"/>
  <c r="Q69"/>
  <c r="O69"/>
  <c r="Q68"/>
  <c r="O68"/>
  <c r="Q67"/>
  <c r="O67"/>
  <c r="Q66"/>
  <c r="O66"/>
  <c r="Q65"/>
  <c r="O65"/>
  <c r="Q64"/>
  <c r="O64"/>
  <c r="Q63"/>
  <c r="O63"/>
  <c r="Q62"/>
  <c r="O62"/>
  <c r="Q61"/>
  <c r="O61"/>
  <c r="Q60"/>
  <c r="O60"/>
  <c r="Q59"/>
  <c r="O59"/>
  <c r="Q58"/>
  <c r="O58"/>
  <c r="Q57"/>
  <c r="O57"/>
  <c r="Q56"/>
  <c r="O56"/>
  <c r="Q55"/>
  <c r="O55"/>
  <c r="Q54"/>
  <c r="O54"/>
  <c r="Q53"/>
  <c r="O53"/>
  <c r="Q52"/>
  <c r="O52"/>
  <c r="Q51"/>
  <c r="O51"/>
  <c r="Q50"/>
  <c r="O50"/>
  <c r="Q49"/>
  <c r="O49"/>
  <c r="Q48"/>
  <c r="O48"/>
  <c r="Q47"/>
  <c r="O47"/>
  <c r="Q46"/>
  <c r="O46"/>
  <c r="Q45"/>
  <c r="O45"/>
  <c r="Q44"/>
  <c r="O44"/>
  <c r="Q43"/>
  <c r="O43"/>
  <c r="Q41"/>
  <c r="O41"/>
  <c r="Q40"/>
  <c r="O40"/>
  <c r="Q39"/>
  <c r="O39"/>
  <c r="Q38"/>
  <c r="O38"/>
  <c r="Q37"/>
  <c r="O37"/>
  <c r="Q36"/>
  <c r="O36"/>
  <c r="Q35"/>
  <c r="O35"/>
  <c r="Q34"/>
  <c r="O34"/>
  <c r="Q33"/>
  <c r="O33"/>
  <c r="Q32"/>
  <c r="O32"/>
  <c r="Q31"/>
  <c r="O31"/>
  <c r="Q30"/>
  <c r="O30"/>
  <c r="Q29"/>
  <c r="O29"/>
  <c r="Q28"/>
  <c r="O28"/>
  <c r="Q27"/>
  <c r="O27"/>
  <c r="Q26"/>
  <c r="O26"/>
  <c r="Q25"/>
  <c r="O25"/>
  <c r="Q24"/>
  <c r="O24"/>
  <c r="Q23"/>
  <c r="O23"/>
  <c r="Q22"/>
  <c r="O22"/>
  <c r="Q21"/>
  <c r="O21"/>
  <c r="Q20"/>
  <c r="O20"/>
  <c r="Q19"/>
  <c r="O19"/>
  <c r="Q18"/>
  <c r="O18"/>
  <c r="Q17"/>
  <c r="O17"/>
  <c r="Q16"/>
  <c r="O16"/>
  <c r="Q15"/>
  <c r="O15"/>
  <c r="Q14"/>
  <c r="O14"/>
  <c r="Q13"/>
  <c r="O13"/>
  <c r="Q12"/>
  <c r="O12"/>
  <c r="Q11"/>
  <c r="O11"/>
  <c r="Q10"/>
  <c r="O10"/>
  <c r="Q9"/>
  <c r="O9"/>
  <c r="Q8"/>
  <c r="O8"/>
  <c r="Q7"/>
  <c r="O7"/>
  <c r="Q6"/>
  <c r="O6"/>
  <c r="Q254" i="10" l="1"/>
  <c r="O254"/>
  <c r="Q253"/>
  <c r="O253"/>
  <c r="Q252"/>
  <c r="O252"/>
  <c r="Q251"/>
  <c r="O251"/>
  <c r="Q250"/>
  <c r="O250"/>
  <c r="Q249"/>
  <c r="O249"/>
  <c r="Q248"/>
  <c r="O248"/>
  <c r="Q247"/>
  <c r="O247"/>
  <c r="Q246"/>
  <c r="O246"/>
  <c r="Q245"/>
  <c r="O245"/>
  <c r="Q244"/>
  <c r="O244"/>
  <c r="Q243"/>
  <c r="O243"/>
  <c r="Q242"/>
  <c r="O242"/>
  <c r="Q241"/>
  <c r="O241"/>
  <c r="Q240"/>
  <c r="O240"/>
  <c r="Q239"/>
  <c r="O239"/>
  <c r="Q238"/>
  <c r="O238"/>
  <c r="Q237"/>
  <c r="O237"/>
  <c r="Q236"/>
  <c r="O236"/>
  <c r="Q235"/>
  <c r="O235"/>
  <c r="Q234"/>
  <c r="O234"/>
  <c r="Q233"/>
  <c r="O233"/>
  <c r="Q232"/>
  <c r="O232"/>
  <c r="Q231"/>
  <c r="O231"/>
  <c r="Q230"/>
  <c r="O230"/>
  <c r="Q229"/>
  <c r="O229"/>
  <c r="Q228"/>
  <c r="O228"/>
  <c r="Q227"/>
  <c r="O227"/>
  <c r="Q226"/>
  <c r="O226"/>
  <c r="Q225"/>
  <c r="O225"/>
  <c r="Q224"/>
  <c r="O224"/>
  <c r="Q223"/>
  <c r="O223"/>
  <c r="Q222"/>
  <c r="O222"/>
  <c r="Q221"/>
  <c r="O221"/>
  <c r="Q220"/>
  <c r="O220"/>
  <c r="Q219"/>
  <c r="O219"/>
  <c r="Q218"/>
  <c r="O218"/>
  <c r="Q217"/>
  <c r="O217"/>
  <c r="Q216"/>
  <c r="O216"/>
  <c r="Q215"/>
  <c r="O215"/>
  <c r="Q214"/>
  <c r="O214"/>
  <c r="Q213"/>
  <c r="O213"/>
  <c r="Q212"/>
  <c r="O212"/>
  <c r="Q211"/>
  <c r="O211"/>
  <c r="Q210"/>
  <c r="O210"/>
  <c r="Q209"/>
  <c r="O209"/>
  <c r="Q208"/>
  <c r="O208"/>
  <c r="O206"/>
  <c r="Q206" s="1"/>
  <c r="O205"/>
  <c r="Q205" s="1"/>
  <c r="O204"/>
  <c r="Q204" s="1"/>
  <c r="O203"/>
  <c r="Q203" s="1"/>
  <c r="O202"/>
  <c r="Q202" s="1"/>
  <c r="O201"/>
  <c r="Q201" s="1"/>
  <c r="O200"/>
  <c r="Q200" s="1"/>
  <c r="O199"/>
  <c r="Q199" s="1"/>
  <c r="O198"/>
  <c r="Q198" s="1"/>
  <c r="O197"/>
  <c r="Q197" s="1"/>
  <c r="O196"/>
  <c r="Q196" s="1"/>
  <c r="O195"/>
  <c r="Q195" s="1"/>
  <c r="O194"/>
  <c r="Q194" s="1"/>
  <c r="O193"/>
  <c r="Q193" s="1"/>
  <c r="O192"/>
  <c r="Q192" s="1"/>
  <c r="O191"/>
  <c r="Q191" s="1"/>
  <c r="O190"/>
  <c r="Q190" s="1"/>
  <c r="O189"/>
  <c r="Q189" s="1"/>
  <c r="O188"/>
  <c r="Q188" s="1"/>
  <c r="O187"/>
  <c r="Q187" s="1"/>
  <c r="O186"/>
  <c r="Q186" s="1"/>
  <c r="O185"/>
  <c r="Q185" s="1"/>
  <c r="O184"/>
  <c r="Q184" s="1"/>
  <c r="O183"/>
  <c r="Q183" s="1"/>
  <c r="O182"/>
  <c r="Q182" s="1"/>
  <c r="O181"/>
  <c r="Q181" s="1"/>
  <c r="O180"/>
  <c r="Q180" s="1"/>
  <c r="O179"/>
  <c r="Q179" s="1"/>
  <c r="O178"/>
  <c r="Q178" s="1"/>
  <c r="O177"/>
  <c r="Q177" s="1"/>
  <c r="O176"/>
  <c r="Q176" s="1"/>
  <c r="O175"/>
  <c r="Q175" s="1"/>
  <c r="O174"/>
  <c r="Q174" s="1"/>
  <c r="O173"/>
  <c r="Q173" s="1"/>
  <c r="O172"/>
  <c r="Q172" s="1"/>
  <c r="O171"/>
  <c r="Q171" s="1"/>
  <c r="O170"/>
  <c r="Q170" s="1"/>
  <c r="O169"/>
  <c r="Q169" s="1"/>
  <c r="O168"/>
  <c r="Q168" s="1"/>
  <c r="O167"/>
  <c r="Q167" s="1"/>
  <c r="O166"/>
  <c r="Q166" s="1"/>
  <c r="O165"/>
  <c r="Q165" s="1"/>
  <c r="O164"/>
  <c r="Q164" s="1"/>
  <c r="O163"/>
  <c r="Q163" s="1"/>
  <c r="O162"/>
  <c r="Q162" s="1"/>
  <c r="O161"/>
  <c r="Q161" s="1"/>
  <c r="O160"/>
  <c r="Q160" s="1"/>
  <c r="O159"/>
  <c r="Q159" s="1"/>
  <c r="O158"/>
  <c r="Q158" s="1"/>
  <c r="O157"/>
  <c r="Q157" s="1"/>
  <c r="O156"/>
  <c r="Q156" s="1"/>
  <c r="O155"/>
  <c r="Q155" s="1"/>
  <c r="O154"/>
  <c r="Q154" s="1"/>
  <c r="Q152"/>
  <c r="O152"/>
  <c r="Q151"/>
  <c r="O151"/>
  <c r="Q150"/>
  <c r="O150"/>
  <c r="Q149"/>
  <c r="O149"/>
  <c r="Q148"/>
  <c r="O148"/>
  <c r="Q147"/>
  <c r="O147"/>
  <c r="Q146"/>
  <c r="O146"/>
  <c r="Q145"/>
  <c r="O145"/>
  <c r="Q144"/>
  <c r="O144"/>
  <c r="Q143"/>
  <c r="O143"/>
  <c r="Q142"/>
  <c r="O142"/>
  <c r="Q141"/>
  <c r="O141"/>
  <c r="Q140"/>
  <c r="O140"/>
  <c r="Q139"/>
  <c r="O139"/>
  <c r="T138"/>
  <c r="O138"/>
  <c r="Q138" s="1"/>
  <c r="O137"/>
  <c r="Q137" s="1"/>
  <c r="O136"/>
  <c r="Q136" s="1"/>
  <c r="O135"/>
  <c r="Q135" s="1"/>
  <c r="O134"/>
  <c r="Q134" s="1"/>
  <c r="O133"/>
  <c r="Q133" s="1"/>
  <c r="O132"/>
  <c r="Q132" s="1"/>
  <c r="O131"/>
  <c r="Q131" s="1"/>
  <c r="O130"/>
  <c r="Q130" s="1"/>
  <c r="O129"/>
  <c r="Q129" s="1"/>
  <c r="O128"/>
  <c r="Q128" s="1"/>
  <c r="O127"/>
  <c r="Q127" s="1"/>
  <c r="O126"/>
  <c r="Q126" s="1"/>
  <c r="O125"/>
  <c r="Q125" s="1"/>
  <c r="O124"/>
  <c r="Q124" s="1"/>
  <c r="O123"/>
  <c r="Q123" s="1"/>
  <c r="O122"/>
  <c r="Q122" s="1"/>
  <c r="O121"/>
  <c r="Q121" s="1"/>
  <c r="O120"/>
  <c r="Q120" s="1"/>
  <c r="O119"/>
  <c r="Q119" s="1"/>
  <c r="O118"/>
  <c r="Q118" s="1"/>
  <c r="O117"/>
  <c r="Q117" s="1"/>
  <c r="O116"/>
  <c r="Q116" s="1"/>
  <c r="O115"/>
  <c r="Q115" s="1"/>
  <c r="O114"/>
  <c r="Q114" s="1"/>
  <c r="O113"/>
  <c r="Q113" s="1"/>
  <c r="O112"/>
  <c r="Q112" s="1"/>
  <c r="O111"/>
  <c r="Q111" s="1"/>
  <c r="O110"/>
  <c r="Q110" s="1"/>
  <c r="O109"/>
  <c r="Q109" s="1"/>
  <c r="O108"/>
  <c r="Q108" s="1"/>
  <c r="O107"/>
  <c r="Q107" s="1"/>
  <c r="O106"/>
  <c r="Q106" s="1"/>
  <c r="O105"/>
  <c r="Q105" s="1"/>
  <c r="O104"/>
  <c r="Q104" s="1"/>
  <c r="O103"/>
  <c r="Q103" s="1"/>
  <c r="T102"/>
  <c r="Q102"/>
  <c r="O102"/>
  <c r="Q100"/>
  <c r="O100"/>
  <c r="Q99"/>
  <c r="O99"/>
  <c r="Q98"/>
  <c r="O98"/>
  <c r="Q97"/>
  <c r="O97"/>
  <c r="Q96"/>
  <c r="O96"/>
  <c r="Q95"/>
  <c r="O95"/>
  <c r="Q94"/>
  <c r="O94"/>
  <c r="Q93"/>
  <c r="O93"/>
  <c r="Q92"/>
  <c r="O92"/>
  <c r="Q91"/>
  <c r="O91"/>
  <c r="T90"/>
  <c r="O90"/>
  <c r="Q90" s="1"/>
  <c r="O89"/>
  <c r="Q89" s="1"/>
  <c r="O88"/>
  <c r="Q88" s="1"/>
  <c r="O87"/>
  <c r="Q87" s="1"/>
  <c r="O86"/>
  <c r="Q86" s="1"/>
  <c r="O85"/>
  <c r="Q85" s="1"/>
  <c r="O84"/>
  <c r="Q84" s="1"/>
  <c r="O83"/>
  <c r="Q83" s="1"/>
  <c r="O82"/>
  <c r="Q82" s="1"/>
  <c r="O81"/>
  <c r="Q81" s="1"/>
  <c r="O80"/>
  <c r="Q80" s="1"/>
  <c r="O79"/>
  <c r="Q79" s="1"/>
  <c r="O78"/>
  <c r="Q78" s="1"/>
  <c r="O77"/>
  <c r="Q77" s="1"/>
  <c r="O76"/>
  <c r="Q76" s="1"/>
  <c r="O75"/>
  <c r="Q75" s="1"/>
  <c r="O74"/>
  <c r="Q74" s="1"/>
  <c r="O73"/>
  <c r="Q73" s="1"/>
  <c r="O72"/>
  <c r="Q72" s="1"/>
  <c r="O71"/>
  <c r="Q71" s="1"/>
  <c r="O70"/>
  <c r="Q70" s="1"/>
  <c r="O69"/>
  <c r="Q69" s="1"/>
  <c r="O68"/>
  <c r="Q68" s="1"/>
  <c r="O67"/>
  <c r="Q67" s="1"/>
  <c r="O66"/>
  <c r="Q66" s="1"/>
  <c r="O65"/>
  <c r="Q65" s="1"/>
  <c r="T64"/>
  <c r="Q64"/>
  <c r="O64"/>
  <c r="T63"/>
  <c r="O63"/>
  <c r="Q63" s="1"/>
  <c r="O62"/>
  <c r="Q62" s="1"/>
  <c r="O61"/>
  <c r="Q61" s="1"/>
  <c r="O60"/>
  <c r="Q60" s="1"/>
  <c r="O59"/>
  <c r="Q59" s="1"/>
  <c r="O58"/>
  <c r="Q58" s="1"/>
  <c r="O57"/>
  <c r="Q57" s="1"/>
  <c r="O56"/>
  <c r="Q56" s="1"/>
  <c r="O55"/>
  <c r="Q55" s="1"/>
  <c r="O53"/>
  <c r="Q53" s="1"/>
  <c r="T52"/>
  <c r="O52"/>
  <c r="Q52" s="1"/>
  <c r="O51"/>
  <c r="Q51" s="1"/>
  <c r="O50"/>
  <c r="Q50" s="1"/>
  <c r="O49"/>
  <c r="Q49" s="1"/>
  <c r="O48"/>
  <c r="Q48" s="1"/>
  <c r="O47"/>
  <c r="Q47" s="1"/>
  <c r="O46"/>
  <c r="Q46" s="1"/>
  <c r="O45"/>
  <c r="Q45" s="1"/>
  <c r="O44"/>
  <c r="Q44" s="1"/>
  <c r="O43"/>
  <c r="Q43" s="1"/>
  <c r="O42"/>
  <c r="Q42" s="1"/>
  <c r="O41"/>
  <c r="Q41" s="1"/>
  <c r="O40"/>
  <c r="Q40" s="1"/>
  <c r="O39"/>
  <c r="Q39" s="1"/>
  <c r="O38"/>
  <c r="Q38" s="1"/>
  <c r="O37"/>
  <c r="Q37" s="1"/>
  <c r="O36"/>
  <c r="Q36" s="1"/>
  <c r="O35"/>
  <c r="Q35" s="1"/>
  <c r="O34"/>
  <c r="Q34" s="1"/>
  <c r="O33"/>
  <c r="Q33" s="1"/>
  <c r="O32"/>
  <c r="Q32" s="1"/>
  <c r="O31"/>
  <c r="Q31" s="1"/>
  <c r="O30"/>
  <c r="Q30" s="1"/>
  <c r="O29"/>
  <c r="Q29" s="1"/>
  <c r="O28"/>
  <c r="Q28" s="1"/>
  <c r="O27"/>
  <c r="Q27" s="1"/>
  <c r="O26"/>
  <c r="Q26" s="1"/>
  <c r="O25"/>
  <c r="Q25" s="1"/>
  <c r="O24"/>
  <c r="Q24" s="1"/>
  <c r="O23"/>
  <c r="Q23" s="1"/>
  <c r="O22"/>
  <c r="Q22" s="1"/>
  <c r="O21"/>
  <c r="Q21" s="1"/>
  <c r="O20"/>
  <c r="Q20" s="1"/>
  <c r="O19"/>
  <c r="Q19" s="1"/>
  <c r="O18"/>
  <c r="Q18" s="1"/>
  <c r="O17"/>
  <c r="Q17" s="1"/>
  <c r="O16"/>
  <c r="Q16" s="1"/>
  <c r="O15"/>
  <c r="Q15" s="1"/>
  <c r="O14"/>
  <c r="Q14" s="1"/>
  <c r="O13"/>
  <c r="Q13" s="1"/>
  <c r="O12"/>
  <c r="Q12" s="1"/>
  <c r="O11"/>
  <c r="Q11" s="1"/>
  <c r="O10"/>
  <c r="Q10" s="1"/>
  <c r="O9"/>
  <c r="Q9" s="1"/>
  <c r="O8"/>
  <c r="Q8" s="1"/>
  <c r="O7"/>
  <c r="Q7" s="1"/>
  <c r="O6"/>
  <c r="Q6" s="1"/>
</calcChain>
</file>

<file path=xl/sharedStrings.xml><?xml version="1.0" encoding="utf-8"?>
<sst xmlns="http://schemas.openxmlformats.org/spreadsheetml/2006/main" count="4127" uniqueCount="1059">
  <si>
    <t>№</t>
  </si>
  <si>
    <t>Фамилия</t>
  </si>
  <si>
    <t>Имя</t>
  </si>
  <si>
    <t>Отчество</t>
  </si>
  <si>
    <t>Класс обучения</t>
  </si>
  <si>
    <t>Класс, за который выполнялось задание</t>
  </si>
  <si>
    <t>Количество баллов за апелляцию</t>
  </si>
  <si>
    <t>Общее количество баллов</t>
  </si>
  <si>
    <t xml:space="preserve">Статус участника </t>
  </si>
  <si>
    <t>Процент выполнения задания</t>
  </si>
  <si>
    <t>ФИО учителя (тренера) полностью</t>
  </si>
  <si>
    <t>ИТОГО</t>
  </si>
  <si>
    <t>Результаты муниципального этапа всероссийской олимпиады школьников в 2022-2023 учебном году</t>
  </si>
  <si>
    <t>Дата рождения</t>
  </si>
  <si>
    <t>Гражданство</t>
  </si>
  <si>
    <t>Кол-во баллов за выполненные задания</t>
  </si>
  <si>
    <t>МАТЕМАТИКА</t>
  </si>
  <si>
    <t>Образовательное учреждение                                               (в сответствии с Уставом)</t>
  </si>
  <si>
    <t>Демидов</t>
  </si>
  <si>
    <t>Вадим</t>
  </si>
  <si>
    <t>Михайлович</t>
  </si>
  <si>
    <t>Кузнецова</t>
  </si>
  <si>
    <t>Анастасия</t>
  </si>
  <si>
    <t>Павловна</t>
  </si>
  <si>
    <t>Полина</t>
  </si>
  <si>
    <t>Владимировна</t>
  </si>
  <si>
    <t>Годлевская</t>
  </si>
  <si>
    <t>Быкасов</t>
  </si>
  <si>
    <t>Михаил</t>
  </si>
  <si>
    <t>Евгеньевич</t>
  </si>
  <si>
    <t>Алтайская</t>
  </si>
  <si>
    <t>Алиса</t>
  </si>
  <si>
    <t>Сергеевна</t>
  </si>
  <si>
    <t>Василюк</t>
  </si>
  <si>
    <t>Юрий</t>
  </si>
  <si>
    <t>Алексеевич</t>
  </si>
  <si>
    <t>Стоянова</t>
  </si>
  <si>
    <t>Анна</t>
  </si>
  <si>
    <t>Стефановна</t>
  </si>
  <si>
    <t>Готра</t>
  </si>
  <si>
    <t>Николаевич</t>
  </si>
  <si>
    <t xml:space="preserve">Запорожская </t>
  </si>
  <si>
    <t>Арина</t>
  </si>
  <si>
    <t>Олеаговна</t>
  </si>
  <si>
    <t>Кравчук</t>
  </si>
  <si>
    <t>Павел</t>
  </si>
  <si>
    <t>Драголюбова</t>
  </si>
  <si>
    <t>Александра</t>
  </si>
  <si>
    <t>Киреенок</t>
  </si>
  <si>
    <t>Большанина</t>
  </si>
  <si>
    <t>Алевтина</t>
  </si>
  <si>
    <t>Алексеевна</t>
  </si>
  <si>
    <t>Акопян</t>
  </si>
  <si>
    <t>Араратовна</t>
  </si>
  <si>
    <t>Александров</t>
  </si>
  <si>
    <t>Никита</t>
  </si>
  <si>
    <t>Владимирович</t>
  </si>
  <si>
    <t>Аль-Занин</t>
  </si>
  <si>
    <t>Ясмин</t>
  </si>
  <si>
    <t>Рашид</t>
  </si>
  <si>
    <t>x</t>
  </si>
  <si>
    <t>Списак Елена Ивановна</t>
  </si>
  <si>
    <t>Кашперук Галина Владимировна</t>
  </si>
  <si>
    <t>Коледова Тамара Ибрагимовна</t>
  </si>
  <si>
    <t>Якушева Галина Викторовна</t>
  </si>
  <si>
    <t>Байдукова Ирина Славовна</t>
  </si>
  <si>
    <t>Списак Александр Петрович</t>
  </si>
  <si>
    <t>Исадченко Е.А.</t>
  </si>
  <si>
    <t>Государственное бюджетное образовательное учреждение города Севастополя «Средняя общеобразовательная школа № 25 имени капитана Марка Семеновича Драпушко»</t>
  </si>
  <si>
    <t>Государственное бюджетное образовательное учреждение «Средняя общеобразовательная школа № 33 имени Героя Советского Союза В.И. Герасимова»</t>
  </si>
  <si>
    <t>Государственное бюджетное образовательное учреждение «Средняя общеобразовательная школа № 47 имени М.П. Ситко»</t>
  </si>
  <si>
    <t>РФ</t>
  </si>
  <si>
    <t>участник</t>
  </si>
  <si>
    <t>призер</t>
  </si>
  <si>
    <t>Егоров</t>
  </si>
  <si>
    <t>Иван</t>
  </si>
  <si>
    <t>ГБОУ СОШ №37</t>
  </si>
  <si>
    <t>Победитель</t>
  </si>
  <si>
    <t>Сазонова</t>
  </si>
  <si>
    <t>Анжелика</t>
  </si>
  <si>
    <t>Александровна</t>
  </si>
  <si>
    <t>Инженерная школа</t>
  </si>
  <si>
    <t>Андреева Е.А.</t>
  </si>
  <si>
    <t xml:space="preserve">Смирнов </t>
  </si>
  <si>
    <t xml:space="preserve">Василий </t>
  </si>
  <si>
    <t>Васильевич</t>
  </si>
  <si>
    <t xml:space="preserve">ФГКОУ Филиал НВМУ 
(Севастопольское ПКУ)
</t>
  </si>
  <si>
    <t>Призёр</t>
  </si>
  <si>
    <t>Самусь Надежда Васильевна</t>
  </si>
  <si>
    <t xml:space="preserve">Ромашкин </t>
  </si>
  <si>
    <t xml:space="preserve">Денис </t>
  </si>
  <si>
    <t>Александрович</t>
  </si>
  <si>
    <t>Цыбуля Анна Геннадиевна</t>
  </si>
  <si>
    <t>Алексеев</t>
  </si>
  <si>
    <t>Федорович</t>
  </si>
  <si>
    <t>ГБОУ СОШ №23 им. Б.А.Кучера</t>
  </si>
  <si>
    <t>Зайцева Галина Валентиновна</t>
  </si>
  <si>
    <t>Борисенко</t>
  </si>
  <si>
    <t>Роман</t>
  </si>
  <si>
    <t>Семенович</t>
  </si>
  <si>
    <t>ГБОУ СОШ 58</t>
  </si>
  <si>
    <t>Волошина Камила Сергеевна</t>
  </si>
  <si>
    <t>Исраелян</t>
  </si>
  <si>
    <t>Роберт</t>
  </si>
  <si>
    <t>Араратович</t>
  </si>
  <si>
    <t>Филиал ФГКОУ «Нахимовское военно-морское училище Министерства обороны Российской Федерации» (СевПКУ)</t>
  </si>
  <si>
    <t>Онофриенко</t>
  </si>
  <si>
    <t>Андреевич</t>
  </si>
  <si>
    <t>ГБОУ г. Севастополя«Билингвальная гимназия №2»</t>
  </si>
  <si>
    <t>х</t>
  </si>
  <si>
    <t>Участник</t>
  </si>
  <si>
    <t>Рассошенко Я.В.</t>
  </si>
  <si>
    <t>Самодин</t>
  </si>
  <si>
    <t>Валентин</t>
  </si>
  <si>
    <t>Вадимович</t>
  </si>
  <si>
    <t>Мыкыта</t>
  </si>
  <si>
    <t>Елизавета</t>
  </si>
  <si>
    <t>Николаевна</t>
  </si>
  <si>
    <t>Матвеев</t>
  </si>
  <si>
    <t>Егор</t>
  </si>
  <si>
    <t>Бачурина</t>
  </si>
  <si>
    <t>София</t>
  </si>
  <si>
    <t>Олеговна</t>
  </si>
  <si>
    <t>ГБОУ СОШ № 54</t>
  </si>
  <si>
    <t>Леонтьева С.В.</t>
  </si>
  <si>
    <t>Соколов</t>
  </si>
  <si>
    <t>Семён</t>
  </si>
  <si>
    <t>ГБОУ СОШ 29</t>
  </si>
  <si>
    <t>Лубова Ольга Витальевна</t>
  </si>
  <si>
    <t>Дружкин</t>
  </si>
  <si>
    <t>Максим</t>
  </si>
  <si>
    <t>Сергеевич</t>
  </si>
  <si>
    <t>Харитонова</t>
  </si>
  <si>
    <t>Лилия</t>
  </si>
  <si>
    <t>Геннадиевна</t>
  </si>
  <si>
    <t>ЭКОТЕХ +</t>
  </si>
  <si>
    <t>Макарова Марина Ивановна</t>
  </si>
  <si>
    <t>Невзоров</t>
  </si>
  <si>
    <t>ГБОУ СОШ 49</t>
  </si>
  <si>
    <t>Костюченко Татьяна Васильевна</t>
  </si>
  <si>
    <t>Белявская</t>
  </si>
  <si>
    <t>Кира</t>
  </si>
  <si>
    <t>Яновна</t>
  </si>
  <si>
    <t>Баздырев</t>
  </si>
  <si>
    <t>Данила</t>
  </si>
  <si>
    <t xml:space="preserve">Домасевич </t>
  </si>
  <si>
    <t xml:space="preserve">Вадим </t>
  </si>
  <si>
    <t>Наумова</t>
  </si>
  <si>
    <t>Яна</t>
  </si>
  <si>
    <t>ГБОУ СОШ 32</t>
  </si>
  <si>
    <t>Азарова Ольга Геннадиевна</t>
  </si>
  <si>
    <t>Юдина</t>
  </si>
  <si>
    <t>Светлана</t>
  </si>
  <si>
    <t>Игоревна</t>
  </si>
  <si>
    <t>Танчук</t>
  </si>
  <si>
    <t>Мария</t>
  </si>
  <si>
    <t>Тяганян</t>
  </si>
  <si>
    <t>Арсений</t>
  </si>
  <si>
    <t>Игоревич</t>
  </si>
  <si>
    <t>Мои горизонты</t>
  </si>
  <si>
    <t>Дрожжина Наталия Васильевна</t>
  </si>
  <si>
    <t>Наконечный</t>
  </si>
  <si>
    <t>Дмитрий</t>
  </si>
  <si>
    <t>Шолохова</t>
  </si>
  <si>
    <t>Елена</t>
  </si>
  <si>
    <t>Барабошин</t>
  </si>
  <si>
    <t>Зайцев</t>
  </si>
  <si>
    <t>Кирилл</t>
  </si>
  <si>
    <t>Константинович</t>
  </si>
  <si>
    <t xml:space="preserve">Бастрыкин </t>
  </si>
  <si>
    <t xml:space="preserve">Андрей </t>
  </si>
  <si>
    <t>Завенович</t>
  </si>
  <si>
    <t>Малютин</t>
  </si>
  <si>
    <t>Лев</t>
  </si>
  <si>
    <t>Жунько</t>
  </si>
  <si>
    <t>Тимофей</t>
  </si>
  <si>
    <t>Колесов</t>
  </si>
  <si>
    <t>Холодова Юлия Николаевна</t>
  </si>
  <si>
    <t>Лосина</t>
  </si>
  <si>
    <t>Тимуровна</t>
  </si>
  <si>
    <t>ГБОУ гимназия 24</t>
  </si>
  <si>
    <t>Коваленко Алена Александровна</t>
  </si>
  <si>
    <t>Кебкало</t>
  </si>
  <si>
    <t>Георгий</t>
  </si>
  <si>
    <t>Бойченко</t>
  </si>
  <si>
    <t>Дмитриевна</t>
  </si>
  <si>
    <t>Гущин</t>
  </si>
  <si>
    <t>Станиславович</t>
  </si>
  <si>
    <t>Гречищева</t>
  </si>
  <si>
    <t>Николь</t>
  </si>
  <si>
    <t>Алемовна</t>
  </si>
  <si>
    <t>Минина Юлия Владимировна</t>
  </si>
  <si>
    <t>Боязитов</t>
  </si>
  <si>
    <t>Артур</t>
  </si>
  <si>
    <t>Ринатович</t>
  </si>
  <si>
    <t>Цебрик</t>
  </si>
  <si>
    <t>Владмимрович</t>
  </si>
  <si>
    <t>Радчук</t>
  </si>
  <si>
    <t>Виктория</t>
  </si>
  <si>
    <t>Ивакина</t>
  </si>
  <si>
    <t>Марина</t>
  </si>
  <si>
    <t>ГБОУ СОШ 34</t>
  </si>
  <si>
    <t>Стуканева Елена Георгиевна</t>
  </si>
  <si>
    <t>Краевая</t>
  </si>
  <si>
    <t>Диана</t>
  </si>
  <si>
    <t>ГБОУ СОШ 57</t>
  </si>
  <si>
    <t>Кривопуск Оксана Александровна</t>
  </si>
  <si>
    <t>Усова</t>
  </si>
  <si>
    <t>Вероника</t>
  </si>
  <si>
    <t>ГБОУ  ОЦ БК</t>
  </si>
  <si>
    <t>Крамарчук Наталья Владимировна</t>
  </si>
  <si>
    <t>Шушпан</t>
  </si>
  <si>
    <t>Колесникова</t>
  </si>
  <si>
    <t>Лидия</t>
  </si>
  <si>
    <t>Андреевна</t>
  </si>
  <si>
    <t>Полюшкевич</t>
  </si>
  <si>
    <t>Вера</t>
  </si>
  <si>
    <t>Мечиславовна</t>
  </si>
  <si>
    <t>Городецкий</t>
  </si>
  <si>
    <t>Даниил</t>
  </si>
  <si>
    <t>Кириллович</t>
  </si>
  <si>
    <t>Машкина</t>
  </si>
  <si>
    <t>Босевской</t>
  </si>
  <si>
    <t>Владислав</t>
  </si>
  <si>
    <t>Витальевич</t>
  </si>
  <si>
    <t>Вахновская</t>
  </si>
  <si>
    <t>Химченко</t>
  </si>
  <si>
    <t>Любовь</t>
  </si>
  <si>
    <t>ГБОУ СОШ 35</t>
  </si>
  <si>
    <t>Андрега Е.Н.</t>
  </si>
  <si>
    <t>Безуглова</t>
  </si>
  <si>
    <t>Ткаченко</t>
  </si>
  <si>
    <t>Серафима</t>
  </si>
  <si>
    <t>Васильевна</t>
  </si>
  <si>
    <t>Панкеева Ольга Викторовна</t>
  </si>
  <si>
    <t>Воскребенцева</t>
  </si>
  <si>
    <t>Дарья</t>
  </si>
  <si>
    <t>Витальевна</t>
  </si>
  <si>
    <t xml:space="preserve">Сергиенко </t>
  </si>
  <si>
    <t>Андрей</t>
  </si>
  <si>
    <t>Урукова Галина Владимировна</t>
  </si>
  <si>
    <t>Калашников</t>
  </si>
  <si>
    <t xml:space="preserve">Сидак </t>
  </si>
  <si>
    <t>Юрьевич</t>
  </si>
  <si>
    <t>Шилина Наталья Борисовна</t>
  </si>
  <si>
    <t xml:space="preserve">Крапива </t>
  </si>
  <si>
    <t>Марченко</t>
  </si>
  <si>
    <t>Власова М.С</t>
  </si>
  <si>
    <t xml:space="preserve">Худяков </t>
  </si>
  <si>
    <t>Марк</t>
  </si>
  <si>
    <t>Гужва</t>
  </si>
  <si>
    <t>Артём</t>
  </si>
  <si>
    <t xml:space="preserve">Козлова Инна Витальевна </t>
  </si>
  <si>
    <t>Дещенко</t>
  </si>
  <si>
    <t>Алексей</t>
  </si>
  <si>
    <t>Ярошенко</t>
  </si>
  <si>
    <t>Милана</t>
  </si>
  <si>
    <t xml:space="preserve">Каширин </t>
  </si>
  <si>
    <t>Мирон</t>
  </si>
  <si>
    <t>Денисович</t>
  </si>
  <si>
    <t>Михайлюк</t>
  </si>
  <si>
    <t>Николай</t>
  </si>
  <si>
    <t>Павлович</t>
  </si>
  <si>
    <t>Ширина Е.В</t>
  </si>
  <si>
    <t>Попов</t>
  </si>
  <si>
    <t>ГБОУ СОШ № 15</t>
  </si>
  <si>
    <t>Козлова Ольга Евгеньевна</t>
  </si>
  <si>
    <t>Романова</t>
  </si>
  <si>
    <t>Варвара</t>
  </si>
  <si>
    <t>Зубова Татьяна Федоровна</t>
  </si>
  <si>
    <t>Лобовинкин</t>
  </si>
  <si>
    <t>Пётр</t>
  </si>
  <si>
    <t>Анатольевич</t>
  </si>
  <si>
    <t>Терещенко</t>
  </si>
  <si>
    <t>Дарий</t>
  </si>
  <si>
    <t>Аносова</t>
  </si>
  <si>
    <t>Ющишина</t>
  </si>
  <si>
    <t>Софья</t>
  </si>
  <si>
    <t>Мархаин Т.Н.</t>
  </si>
  <si>
    <t>Воронов</t>
  </si>
  <si>
    <t>Богдан</t>
  </si>
  <si>
    <t>Цыбина Юлия Борисовна</t>
  </si>
  <si>
    <t>Каракешишев</t>
  </si>
  <si>
    <t>Данил</t>
  </si>
  <si>
    <t>Тылькина</t>
  </si>
  <si>
    <t>Алина</t>
  </si>
  <si>
    <t>Гонтарь</t>
  </si>
  <si>
    <t>Викторовна</t>
  </si>
  <si>
    <t>Иванов</t>
  </si>
  <si>
    <t>Вайс</t>
  </si>
  <si>
    <t>Исаев</t>
  </si>
  <si>
    <t>Максимович</t>
  </si>
  <si>
    <t>Колесова</t>
  </si>
  <si>
    <t>Ксения</t>
  </si>
  <si>
    <t>Онуфриев</t>
  </si>
  <si>
    <t>Ткачук</t>
  </si>
  <si>
    <t>Гансон</t>
  </si>
  <si>
    <t>Татьяна</t>
  </si>
  <si>
    <t>Дементьева И. А.</t>
  </si>
  <si>
    <t>Михайлова</t>
  </si>
  <si>
    <t>Морозова Людмила Алексеевна</t>
  </si>
  <si>
    <t>Сокуренко</t>
  </si>
  <si>
    <t>Ульяна</t>
  </si>
  <si>
    <t>Вячеславовна</t>
  </si>
  <si>
    <t>Федоров</t>
  </si>
  <si>
    <t>Семен</t>
  </si>
  <si>
    <t>Васильева</t>
  </si>
  <si>
    <t>Юрьевна</t>
  </si>
  <si>
    <t>Зимников</t>
  </si>
  <si>
    <t>Смирнова</t>
  </si>
  <si>
    <t>Федорова</t>
  </si>
  <si>
    <t>Екатерина</t>
  </si>
  <si>
    <t>Буханцов</t>
  </si>
  <si>
    <t>Эдуард</t>
  </si>
  <si>
    <t>Хомутов</t>
  </si>
  <si>
    <t>Белай</t>
  </si>
  <si>
    <t>Василенко</t>
  </si>
  <si>
    <t>Евгеньевна</t>
  </si>
  <si>
    <t>Ковалёва</t>
  </si>
  <si>
    <t>Максимовна</t>
  </si>
  <si>
    <t>Харламова</t>
  </si>
  <si>
    <t>Орехова</t>
  </si>
  <si>
    <t>Вадимовна</t>
  </si>
  <si>
    <t>Норенко</t>
  </si>
  <si>
    <t>Викторович</t>
  </si>
  <si>
    <t>Избаш</t>
  </si>
  <si>
    <t>Александр</t>
  </si>
  <si>
    <t>Дмитриевич</t>
  </si>
  <si>
    <t xml:space="preserve">Табитуев </t>
  </si>
  <si>
    <t>Илья</t>
  </si>
  <si>
    <t>Сидоренко</t>
  </si>
  <si>
    <t>Родион</t>
  </si>
  <si>
    <t>Губанова Ольга Валентиновна</t>
  </si>
  <si>
    <t>Бурдюгов</t>
  </si>
  <si>
    <t>Алесь</t>
  </si>
  <si>
    <t>Инженерная Школа</t>
  </si>
  <si>
    <t>Солодченко М.В.</t>
  </si>
  <si>
    <t xml:space="preserve">Блохин </t>
  </si>
  <si>
    <t xml:space="preserve">Михаил </t>
  </si>
  <si>
    <t>Каменная</t>
  </si>
  <si>
    <t>Романовна</t>
  </si>
  <si>
    <t>Государственное бюджетное образовательное учреждение города Севастополя «Средняя общеобразовательная школа № 35 с углублённым изучением немецкого языка имени Героя Советского Союза Г.А. Абызова»</t>
  </si>
  <si>
    <t>Бормотова Ольга Ивановна</t>
  </si>
  <si>
    <t>Гаран</t>
  </si>
  <si>
    <t xml:space="preserve">Лаврентьев </t>
  </si>
  <si>
    <t>Денис</t>
  </si>
  <si>
    <t>Ширин</t>
  </si>
  <si>
    <t>Василий</t>
  </si>
  <si>
    <t>Кайкова</t>
  </si>
  <si>
    <t>Константиновна</t>
  </si>
  <si>
    <t>Шиянова Л.Б.</t>
  </si>
  <si>
    <t>Овсянникова</t>
  </si>
  <si>
    <t>Топчий</t>
  </si>
  <si>
    <t>Артамонова</t>
  </si>
  <si>
    <t>Алена</t>
  </si>
  <si>
    <t>Кретова</t>
  </si>
  <si>
    <t>Горева Татьяна Игоревна</t>
  </si>
  <si>
    <t>Яковкин</t>
  </si>
  <si>
    <t>Сергей</t>
  </si>
  <si>
    <t>Артемович</t>
  </si>
  <si>
    <t>Милюкова Е.С.</t>
  </si>
  <si>
    <t xml:space="preserve">Буряк </t>
  </si>
  <si>
    <t xml:space="preserve">Вейцер </t>
  </si>
  <si>
    <t xml:space="preserve">Артем </t>
  </si>
  <si>
    <t>Никитич</t>
  </si>
  <si>
    <t>Шульга Ирина Алексеевна</t>
  </si>
  <si>
    <t>Давиденко</t>
  </si>
  <si>
    <t>Главный</t>
  </si>
  <si>
    <t>Леонидович</t>
  </si>
  <si>
    <t>Глушакова Марина Ивановна</t>
  </si>
  <si>
    <t>Бондаренко</t>
  </si>
  <si>
    <t>Мася Юлия Леонидовна</t>
  </si>
  <si>
    <t>Баранова</t>
  </si>
  <si>
    <t>Гец</t>
  </si>
  <si>
    <t>Демус</t>
  </si>
  <si>
    <t>Евгения</t>
  </si>
  <si>
    <t>Горлова</t>
  </si>
  <si>
    <t>Рожок</t>
  </si>
  <si>
    <t>Муртазаева Эсма Куртумеровна</t>
  </si>
  <si>
    <t>Лукошин</t>
  </si>
  <si>
    <t>Зуев</t>
  </si>
  <si>
    <t>Васильев</t>
  </si>
  <si>
    <t>Ярослав</t>
  </si>
  <si>
    <t>Жукова Татьяна Викторовна</t>
  </si>
  <si>
    <t>Черниенко</t>
  </si>
  <si>
    <t>Подлесная</t>
  </si>
  <si>
    <t>Богдарева Наталья Михайловна</t>
  </si>
  <si>
    <t>Сорокина</t>
  </si>
  <si>
    <t>Валериевна</t>
  </si>
  <si>
    <t>Мурачева Елена Олеговна</t>
  </si>
  <si>
    <t>Пискунов</t>
  </si>
  <si>
    <t>Степан</t>
  </si>
  <si>
    <t>Абалмасова</t>
  </si>
  <si>
    <t>Петровна</t>
  </si>
  <si>
    <t>Копач Любовь Ивановна</t>
  </si>
  <si>
    <t>Дегтярёва</t>
  </si>
  <si>
    <t>Василиса</t>
  </si>
  <si>
    <t>Старикова</t>
  </si>
  <si>
    <t>Каролина</t>
  </si>
  <si>
    <t>Ильинична</t>
  </si>
  <si>
    <t>Стенченко</t>
  </si>
  <si>
    <t>Заблоцкий</t>
  </si>
  <si>
    <t>Романович</t>
  </si>
  <si>
    <t>Кузина</t>
  </si>
  <si>
    <t xml:space="preserve">Участник </t>
  </si>
  <si>
    <t>Косовских</t>
  </si>
  <si>
    <t>Кротов</t>
  </si>
  <si>
    <t>Копаева</t>
  </si>
  <si>
    <t>Свидерская</t>
  </si>
  <si>
    <t>Анатольевна</t>
  </si>
  <si>
    <t>Солдатенко</t>
  </si>
  <si>
    <t>Абдурагимов</t>
  </si>
  <si>
    <t>Расим</t>
  </si>
  <si>
    <t>Вугар оглы</t>
  </si>
  <si>
    <t>Кобрин</t>
  </si>
  <si>
    <t>Мазменов</t>
  </si>
  <si>
    <t>Владимир</t>
  </si>
  <si>
    <t>Ушакова</t>
  </si>
  <si>
    <t>Лицей-предуниверсарий Севастопольского государственного университета</t>
  </si>
  <si>
    <t>Костюкова Людмила Олеговна</t>
  </si>
  <si>
    <t>Хомутова</t>
  </si>
  <si>
    <t>Федякина Е.П.</t>
  </si>
  <si>
    <t>Огрызков</t>
  </si>
  <si>
    <t>Усачев</t>
  </si>
  <si>
    <t>Тимур</t>
  </si>
  <si>
    <t>Шестаков</t>
  </si>
  <si>
    <t>Больбух Валентина Владимировна</t>
  </si>
  <si>
    <t>Нороха</t>
  </si>
  <si>
    <t>Нестор</t>
  </si>
  <si>
    <t>Тарасович</t>
  </si>
  <si>
    <t>Зацепин</t>
  </si>
  <si>
    <t>Кураленя Н.О.</t>
  </si>
  <si>
    <t>Иванькина</t>
  </si>
  <si>
    <t>Стелла</t>
  </si>
  <si>
    <t>Уваров</t>
  </si>
  <si>
    <t>Чакир Надежда Николаевна</t>
  </si>
  <si>
    <t xml:space="preserve">Лосив </t>
  </si>
  <si>
    <t>Шумеев</t>
  </si>
  <si>
    <t>Геннадий</t>
  </si>
  <si>
    <t>ГБОУ СОШ 54</t>
  </si>
  <si>
    <t>Иликбаева А.Е.</t>
  </si>
  <si>
    <t>Пасынков</t>
  </si>
  <si>
    <t>Мои Горизонты</t>
  </si>
  <si>
    <t>Клевцова</t>
  </si>
  <si>
    <t>Милена</t>
  </si>
  <si>
    <t>Куйбеда</t>
  </si>
  <si>
    <t>Артем</t>
  </si>
  <si>
    <t>Егорович</t>
  </si>
  <si>
    <t>Фальковский</t>
  </si>
  <si>
    <t>Даниэль</t>
  </si>
  <si>
    <t>Иванович</t>
  </si>
  <si>
    <t>Романько</t>
  </si>
  <si>
    <t>Олегович</t>
  </si>
  <si>
    <t>Чистяков</t>
  </si>
  <si>
    <t>Олег</t>
  </si>
  <si>
    <t>Брусенцев</t>
  </si>
  <si>
    <t>Экотех+</t>
  </si>
  <si>
    <t>Коваленко Татьяна Анатольевна</t>
  </si>
  <si>
    <t>Завязкин</t>
  </si>
  <si>
    <t>Скрипин</t>
  </si>
  <si>
    <t>Захаров</t>
  </si>
  <si>
    <t>Пиденко</t>
  </si>
  <si>
    <t>Беляева</t>
  </si>
  <si>
    <t>Панкова О.В.</t>
  </si>
  <si>
    <t>Коваль</t>
  </si>
  <si>
    <t>Кохан Инна Валерьевна</t>
  </si>
  <si>
    <t>Кузнецов-Лапшин</t>
  </si>
  <si>
    <t>Тарас</t>
  </si>
  <si>
    <t>ГБОУ ОЦ БК</t>
  </si>
  <si>
    <t>Ганжа</t>
  </si>
  <si>
    <t xml:space="preserve">Остаенкова </t>
  </si>
  <si>
    <t>Василенко Ирина Викторовна</t>
  </si>
  <si>
    <t>Образчиков</t>
  </si>
  <si>
    <t>Столбовой</t>
  </si>
  <si>
    <t>Сальник</t>
  </si>
  <si>
    <t>Козлова Инна Витальевна</t>
  </si>
  <si>
    <t>Горенкова</t>
  </si>
  <si>
    <t>Ирклиенко</t>
  </si>
  <si>
    <t>Мулюкина</t>
  </si>
  <si>
    <t>Хила</t>
  </si>
  <si>
    <t>Знакомова</t>
  </si>
  <si>
    <t>Кузема</t>
  </si>
  <si>
    <t>Кирилович</t>
  </si>
  <si>
    <t>Швакина Галина Ивановна</t>
  </si>
  <si>
    <t>Еремина</t>
  </si>
  <si>
    <t>Лысенко</t>
  </si>
  <si>
    <t xml:space="preserve">Кордюков </t>
  </si>
  <si>
    <t>Петрович</t>
  </si>
  <si>
    <t>Михайлик</t>
  </si>
  <si>
    <t>Махова</t>
  </si>
  <si>
    <t>Дарина</t>
  </si>
  <si>
    <t>Волкова</t>
  </si>
  <si>
    <t>Кристина</t>
  </si>
  <si>
    <t>Харламов</t>
  </si>
  <si>
    <t>Иванова О.В.</t>
  </si>
  <si>
    <t>Заплатинский</t>
  </si>
  <si>
    <t>Гошовская</t>
  </si>
  <si>
    <t>Гончар</t>
  </si>
  <si>
    <t>Владимирован</t>
  </si>
  <si>
    <t>Канцерова</t>
  </si>
  <si>
    <t>Инна</t>
  </si>
  <si>
    <t>Мариамполь</t>
  </si>
  <si>
    <t>Литвиненко Юлия Владимировна</t>
  </si>
  <si>
    <t>Садовский</t>
  </si>
  <si>
    <t>Молотилов</t>
  </si>
  <si>
    <t>Кухарчук</t>
  </si>
  <si>
    <t>Свириденко</t>
  </si>
  <si>
    <t>Вадимивич</t>
  </si>
  <si>
    <t>Борискин</t>
  </si>
  <si>
    <t>Никитина Н.В.</t>
  </si>
  <si>
    <t xml:space="preserve">Калуга </t>
  </si>
  <si>
    <t>Уруков Дмитрий Владимирович</t>
  </si>
  <si>
    <t>Горобец</t>
  </si>
  <si>
    <t>Хмурчик М.В.</t>
  </si>
  <si>
    <t>Шлындиков</t>
  </si>
  <si>
    <t>Вячеславович</t>
  </si>
  <si>
    <t>Ураков</t>
  </si>
  <si>
    <t>Руслан</t>
  </si>
  <si>
    <t>Эдуардович</t>
  </si>
  <si>
    <t>Лябах</t>
  </si>
  <si>
    <t>Кицук</t>
  </si>
  <si>
    <t>Окорок</t>
  </si>
  <si>
    <t xml:space="preserve">Гайсин </t>
  </si>
  <si>
    <t xml:space="preserve">Галкин </t>
  </si>
  <si>
    <t xml:space="preserve">Артём </t>
  </si>
  <si>
    <t xml:space="preserve">Затружинский </t>
  </si>
  <si>
    <t xml:space="preserve">Соколов </t>
  </si>
  <si>
    <t xml:space="preserve">Егор </t>
  </si>
  <si>
    <t>Андрогов</t>
  </si>
  <si>
    <t>Степанович</t>
  </si>
  <si>
    <t>Смирнова Ольга Владимировна</t>
  </si>
  <si>
    <t>Комисар</t>
  </si>
  <si>
    <t>Виктор</t>
  </si>
  <si>
    <t>Лукьянчиков</t>
  </si>
  <si>
    <t>Милевская Е.Г</t>
  </si>
  <si>
    <t>Лапицкая</t>
  </si>
  <si>
    <t>Петрановская</t>
  </si>
  <si>
    <t>Сурков</t>
  </si>
  <si>
    <t>Ярославович</t>
  </si>
  <si>
    <t>Малышко</t>
  </si>
  <si>
    <t>Вдовенко</t>
  </si>
  <si>
    <t>Соболев</t>
  </si>
  <si>
    <t xml:space="preserve">Гончаренко </t>
  </si>
  <si>
    <t xml:space="preserve">Данил </t>
  </si>
  <si>
    <t>Артёмович</t>
  </si>
  <si>
    <t>Кузьмич</t>
  </si>
  <si>
    <t>Ростиславовна</t>
  </si>
  <si>
    <t>Кебкал</t>
  </si>
  <si>
    <t>Константин</t>
  </si>
  <si>
    <t>Степаненко</t>
  </si>
  <si>
    <t>Тарасовна</t>
  </si>
  <si>
    <t>Хлуднев</t>
  </si>
  <si>
    <t>Валерий</t>
  </si>
  <si>
    <t>Виталий</t>
  </si>
  <si>
    <t>Дженчако Наталья Владиленовна</t>
  </si>
  <si>
    <t>Лисейцев</t>
  </si>
  <si>
    <t>Медведчук</t>
  </si>
  <si>
    <t>Кирюхина Наталья Сергеевна</t>
  </si>
  <si>
    <t>Аскярова</t>
  </si>
  <si>
    <t>Маргарита</t>
  </si>
  <si>
    <t>Ролановна</t>
  </si>
  <si>
    <t>Гринаковский</t>
  </si>
  <si>
    <t>Нургалиева Е. Н.</t>
  </si>
  <si>
    <t>Заярный</t>
  </si>
  <si>
    <t>Александровмч</t>
  </si>
  <si>
    <t>Антонович</t>
  </si>
  <si>
    <t>Маленко</t>
  </si>
  <si>
    <t>Соловьёва</t>
  </si>
  <si>
    <t>Наталья</t>
  </si>
  <si>
    <t>Свитановская</t>
  </si>
  <si>
    <t>Карапищенко</t>
  </si>
  <si>
    <t>Елисеев</t>
  </si>
  <si>
    <t>Борисович</t>
  </si>
  <si>
    <t>Остапенко</t>
  </si>
  <si>
    <t>Фёдоров</t>
  </si>
  <si>
    <t>Солона</t>
  </si>
  <si>
    <t>Юлия</t>
  </si>
  <si>
    <t>Станиславовна</t>
  </si>
  <si>
    <t>Аксёнов</t>
  </si>
  <si>
    <t>Логинова</t>
  </si>
  <si>
    <t xml:space="preserve">Ковальский </t>
  </si>
  <si>
    <t xml:space="preserve">Никита </t>
  </si>
  <si>
    <t xml:space="preserve">Федорущенко </t>
  </si>
  <si>
    <t xml:space="preserve">Леонид </t>
  </si>
  <si>
    <t xml:space="preserve">Шестопалов </t>
  </si>
  <si>
    <t xml:space="preserve">Анатолий </t>
  </si>
  <si>
    <t xml:space="preserve">Шутов </t>
  </si>
  <si>
    <t xml:space="preserve">Даниил </t>
  </si>
  <si>
    <t>Валентинович</t>
  </si>
  <si>
    <t>Результаты муниципального этапа всероссийской олимпиады школьников в 2022-2023 учебном году Ленинский район</t>
  </si>
  <si>
    <t>Образовательное учреждение                                                                   (в сответствии с Уставом)</t>
  </si>
  <si>
    <t>Горбик</t>
  </si>
  <si>
    <t>Артемовна</t>
  </si>
  <si>
    <t>Государственное бюджетное общеобразовательное учреждение города Севастополя «Гимназия № 1 им. А.С. Пушкина»</t>
  </si>
  <si>
    <t>победитель</t>
  </si>
  <si>
    <t>Давигора Валерия Валентиновна</t>
  </si>
  <si>
    <t>Тогобицкий</t>
  </si>
  <si>
    <t>Государственное бюджетное образовательное учреждение города Севастополя «Средняя общеобразовательная школа № 43 с углубленным изучением английского языка имени дважды Героя Советского Союза В.Д. Лавриненкова»</t>
  </si>
  <si>
    <t>Тогобицкая Елена Николаевна</t>
  </si>
  <si>
    <t>Вольхина</t>
  </si>
  <si>
    <t>Еремеева Ирина Алексеевна</t>
  </si>
  <si>
    <t>Черемисинов</t>
  </si>
  <si>
    <t>Пешкова</t>
  </si>
  <si>
    <t>Государственное бюджетное общеобразовательное учреждение города Севастополя «Гимназия № 7 имени В.И. Великого»</t>
  </si>
  <si>
    <t>Плескачёва Ирина Анатольевна</t>
  </si>
  <si>
    <t>Коршунов</t>
  </si>
  <si>
    <t xml:space="preserve">Солошенко </t>
  </si>
  <si>
    <t>Матвей</t>
  </si>
  <si>
    <t>Государственное бюджетное образовательное учреждение города Севастополя «Севастопольский политехнический лицей»</t>
  </si>
  <si>
    <t>Мереуц Анна Александровна</t>
  </si>
  <si>
    <t>Зельцер</t>
  </si>
  <si>
    <t>Козлитина Ирина Викторовна</t>
  </si>
  <si>
    <t>Мешкова</t>
  </si>
  <si>
    <t>Попытаев</t>
  </si>
  <si>
    <t>Леонид</t>
  </si>
  <si>
    <t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t>
  </si>
  <si>
    <t>Непогодьева Ольга Леонидовна</t>
  </si>
  <si>
    <t xml:space="preserve">Дудник </t>
  </si>
  <si>
    <t>Баханова</t>
  </si>
  <si>
    <t>Шипулин</t>
  </si>
  <si>
    <t>Антон</t>
  </si>
  <si>
    <t>Государственное бюджетное образовательное учреждение города Севастополя «Средняя общеобразовательная школа № 4 имени А.Н. Кесаева»</t>
  </si>
  <si>
    <t>Кониченко Елена Михайловна</t>
  </si>
  <si>
    <t>Просекина</t>
  </si>
  <si>
    <t>Государственное бюджетное образовательное учреждение города Севастополя «Средняя общеобразовательная школа № 60 им. Героя Советского Союза В.С. Пилипенко»</t>
  </si>
  <si>
    <t>Ракитина Юлия Валерьевна</t>
  </si>
  <si>
    <t>Гармаш</t>
  </si>
  <si>
    <t>Некрут</t>
  </si>
  <si>
    <t>Гайдук</t>
  </si>
  <si>
    <t>Алеся</t>
  </si>
  <si>
    <t>Пикульский</t>
  </si>
  <si>
    <t>Артемий</t>
  </si>
  <si>
    <t>Валерьевич</t>
  </si>
  <si>
    <t>Государственное бюджетное образовательное учреждение города Севастополя «Средняя общеобразовательная школа № 45 с углубленным изучением испанского языка имени В.И. Соколова»</t>
  </si>
  <si>
    <t>Надежда Алексеевна</t>
  </si>
  <si>
    <t>Залещук</t>
  </si>
  <si>
    <t>Ангелина</t>
  </si>
  <si>
    <t>Ивановна</t>
  </si>
  <si>
    <t>Государственное бюджетное образовательное учреждение города Севастополя «Средняя общеобразовательная школа № 48»</t>
  </si>
  <si>
    <t>Ганчеева Ирина Анатольевна</t>
  </si>
  <si>
    <t>Орляпова</t>
  </si>
  <si>
    <t>Ганчеева ирина Анатольевна</t>
  </si>
  <si>
    <t>Войлинис</t>
  </si>
  <si>
    <t xml:space="preserve">Микаш </t>
  </si>
  <si>
    <t>Аннатаевич</t>
  </si>
  <si>
    <t>Лойко</t>
  </si>
  <si>
    <t>Черняк</t>
  </si>
  <si>
    <t>Кожемяко</t>
  </si>
  <si>
    <t>Костенко</t>
  </si>
  <si>
    <t>Лысакова</t>
  </si>
  <si>
    <t>Запевалов</t>
  </si>
  <si>
    <t xml:space="preserve">Дудич </t>
  </si>
  <si>
    <t xml:space="preserve"> Дарина </t>
  </si>
  <si>
    <t>Святославовна</t>
  </si>
  <si>
    <t>Государственное бюджетное образовательное учреждение города Севастополя «Средняя общеобразовательная школа № 14 имени И.С. Пьянзина»</t>
  </si>
  <si>
    <t>Ясунов Сергей Сергеевич</t>
  </si>
  <si>
    <t>Бутенко</t>
  </si>
  <si>
    <t>Ян</t>
  </si>
  <si>
    <t>Ильич</t>
  </si>
  <si>
    <t>Соловьева</t>
  </si>
  <si>
    <t>Государственное бюджетное образовательное учреждение города Севастополя «Средняя общеобразовательная школа № 39»</t>
  </si>
  <si>
    <t>Соколова Светлана Григорьевна</t>
  </si>
  <si>
    <t>Сербин</t>
  </si>
  <si>
    <t>Сидоркович Любовь Константиновна</t>
  </si>
  <si>
    <t>Башкатов</t>
  </si>
  <si>
    <t>Золотько</t>
  </si>
  <si>
    <t>Семенюта</t>
  </si>
  <si>
    <t xml:space="preserve">Насколенко </t>
  </si>
  <si>
    <t>Элина</t>
  </si>
  <si>
    <t>Платонов</t>
  </si>
  <si>
    <t>Юнусова Лемара Эшрефовна</t>
  </si>
  <si>
    <t>Болотский</t>
  </si>
  <si>
    <t>Семенуха</t>
  </si>
  <si>
    <t>Войнаш</t>
  </si>
  <si>
    <t>Чевын Майя Анатольевна</t>
  </si>
  <si>
    <t>Ливицкий</t>
  </si>
  <si>
    <t>Лысюк</t>
  </si>
  <si>
    <t>Плешивый</t>
  </si>
  <si>
    <t>Гощанский</t>
  </si>
  <si>
    <t>Юлия Валерьевна</t>
  </si>
  <si>
    <t>Савченко</t>
  </si>
  <si>
    <t>Мирослава</t>
  </si>
  <si>
    <t>Солодышев</t>
  </si>
  <si>
    <t>Эммануил</t>
  </si>
  <si>
    <t>Целеметская Надежда Алексеевна</t>
  </si>
  <si>
    <t>Новицкий</t>
  </si>
  <si>
    <t>Павлушкин</t>
  </si>
  <si>
    <t>Павленко Марина Петровна</t>
  </si>
  <si>
    <t>Кильбаух</t>
  </si>
  <si>
    <t>Адель</t>
  </si>
  <si>
    <t>Тогобицкая Алена Николаевна</t>
  </si>
  <si>
    <t>Колабухова</t>
  </si>
  <si>
    <t>Струков</t>
  </si>
  <si>
    <t>Давид</t>
  </si>
  <si>
    <t>Яценко</t>
  </si>
  <si>
    <t>Государственное бюджетное образовательное учреждение города Севастополя «Средняя общеобразовательная школа № 22 имени Н.А. Острякова»</t>
  </si>
  <si>
    <t>Меречко Ирина Викторовна</t>
  </si>
  <si>
    <t>Николаевский</t>
  </si>
  <si>
    <t>Игорь</t>
  </si>
  <si>
    <t>Паули-Ивлев</t>
  </si>
  <si>
    <t>Мирослав</t>
  </si>
  <si>
    <t>Павленко Мария Петровна</t>
  </si>
  <si>
    <t>Батенин</t>
  </si>
  <si>
    <t>Кучер</t>
  </si>
  <si>
    <t>Руслановна</t>
  </si>
  <si>
    <t>Важенин</t>
  </si>
  <si>
    <t>Пшеничных</t>
  </si>
  <si>
    <t>Цагараева</t>
  </si>
  <si>
    <t>Амели</t>
  </si>
  <si>
    <t>Заурбековна</t>
  </si>
  <si>
    <t>Дружин</t>
  </si>
  <si>
    <t>Савелий</t>
  </si>
  <si>
    <t>Боков</t>
  </si>
  <si>
    <t>Мухамед</t>
  </si>
  <si>
    <t>Соляхович</t>
  </si>
  <si>
    <t>Государственное бюджетное образовательное учреждение города Севастополя «Средняя общеобразовательная школа № 38 имени Н.В. Челнокова»</t>
  </si>
  <si>
    <t>Андрейчук  Галина  Васильевна</t>
  </si>
  <si>
    <t xml:space="preserve">Калашникова </t>
  </si>
  <si>
    <t>Гуменный</t>
  </si>
  <si>
    <t>Давтян</t>
  </si>
  <si>
    <t>Тамара</t>
  </si>
  <si>
    <t>Вагановна</t>
  </si>
  <si>
    <t>Нуралиева Мария Сергеевна</t>
  </si>
  <si>
    <t>Камалетдинова</t>
  </si>
  <si>
    <t>Амиде</t>
  </si>
  <si>
    <t>Рустемовна</t>
  </si>
  <si>
    <t>Кичигина</t>
  </si>
  <si>
    <t>Томишинец</t>
  </si>
  <si>
    <t>Евгений</t>
  </si>
  <si>
    <t>Субботина</t>
  </si>
  <si>
    <t>Щербакока Н.И.</t>
  </si>
  <si>
    <t>Юркевич</t>
  </si>
  <si>
    <t>Эдуардовна</t>
  </si>
  <si>
    <t>Круглова</t>
  </si>
  <si>
    <t>Майя</t>
  </si>
  <si>
    <t>Сотенко</t>
  </si>
  <si>
    <t>Злата</t>
  </si>
  <si>
    <t>Государственное бюджетное общеобразовательное учреждение города Севастополя «Гимназия № 1 имени А.С. Пушкина»</t>
  </si>
  <si>
    <t>Кожохина</t>
  </si>
  <si>
    <t>Афанасенко</t>
  </si>
  <si>
    <t>Государственное бюджетное общеобразовательное учреждение города Севастополя «Гимназия № 1 имени А.С. Пушкина</t>
  </si>
  <si>
    <t>Апостол</t>
  </si>
  <si>
    <t>Чижикова</t>
  </si>
  <si>
    <t>Коптелов</t>
  </si>
  <si>
    <t>Журавлева</t>
  </si>
  <si>
    <t>Демидова И.Л.</t>
  </si>
  <si>
    <t>Пушкарский</t>
  </si>
  <si>
    <t>Стефан</t>
  </si>
  <si>
    <t>Просунко</t>
  </si>
  <si>
    <t>Билецкая  Светлана Васильевна</t>
  </si>
  <si>
    <t>Московская</t>
  </si>
  <si>
    <t xml:space="preserve">Бабич </t>
  </si>
  <si>
    <t>Садовая Татьяна Александровна</t>
  </si>
  <si>
    <t>Безверхий</t>
  </si>
  <si>
    <t>Егорова</t>
  </si>
  <si>
    <t>Лобода</t>
  </si>
  <si>
    <t>Долгова Галина Васильевна</t>
  </si>
  <si>
    <t>Протасов</t>
  </si>
  <si>
    <t>Целемецкая Надежда Алексеевна</t>
  </si>
  <si>
    <t>Криницына</t>
  </si>
  <si>
    <t xml:space="preserve">Жевед </t>
  </si>
  <si>
    <t xml:space="preserve">Кирилл </t>
  </si>
  <si>
    <t xml:space="preserve">Чуклина </t>
  </si>
  <si>
    <t xml:space="preserve">Алина </t>
  </si>
  <si>
    <t>Вагина</t>
  </si>
  <si>
    <t>Азановский</t>
  </si>
  <si>
    <t>Геннадьевич</t>
  </si>
  <si>
    <t>Радзиевская</t>
  </si>
  <si>
    <t>Кирилловна</t>
  </si>
  <si>
    <t>Ганчева И.Л.</t>
  </si>
  <si>
    <t>Выштак</t>
  </si>
  <si>
    <t>Сегерэску</t>
  </si>
  <si>
    <t>Государственное бюджетное общеобразовательное учреждение города Севастополя «Гимназия № 7 имени В.И. Великого</t>
  </si>
  <si>
    <t>Белецкая Светлана Васильевна</t>
  </si>
  <si>
    <t xml:space="preserve">Петрухнов </t>
  </si>
  <si>
    <t xml:space="preserve">Владимир </t>
  </si>
  <si>
    <t>Егудина</t>
  </si>
  <si>
    <t>Надежда</t>
  </si>
  <si>
    <t>Павленко М.П.</t>
  </si>
  <si>
    <t>Литвин</t>
  </si>
  <si>
    <t>Государственное бюджетное общеобразовательное учреждение города Севастополя «Гимназия № 8 имени Н.Т. Хрусталёва»</t>
  </si>
  <si>
    <t>Марчук Виктория Александровна</t>
  </si>
  <si>
    <t>Горбачева</t>
  </si>
  <si>
    <t>Ольга</t>
  </si>
  <si>
    <t>Голинько Анастасия Александровна</t>
  </si>
  <si>
    <t>Незнамова</t>
  </si>
  <si>
    <t>Карина</t>
  </si>
  <si>
    <t>Швачко</t>
  </si>
  <si>
    <t xml:space="preserve">Валерия  </t>
  </si>
  <si>
    <t>Болтрушевич</t>
  </si>
  <si>
    <t>Сидоркович Л.К.</t>
  </si>
  <si>
    <t>Турчин-Дубровская</t>
  </si>
  <si>
    <t>Лещук О.Г.</t>
  </si>
  <si>
    <t>Шевякина</t>
  </si>
  <si>
    <t>Ирина</t>
  </si>
  <si>
    <t>Долгова Г.В.</t>
  </si>
  <si>
    <t>Безгина</t>
  </si>
  <si>
    <t>Павленко М.Г.</t>
  </si>
  <si>
    <t>Рамазанова</t>
  </si>
  <si>
    <t>Саида</t>
  </si>
  <si>
    <t>Мурадовна</t>
  </si>
  <si>
    <t>Плисс</t>
  </si>
  <si>
    <t>Автюкович Т.А.</t>
  </si>
  <si>
    <t>Чупров</t>
  </si>
  <si>
    <t>Бебнев</t>
  </si>
  <si>
    <t>х0</t>
  </si>
  <si>
    <t>Трухляева</t>
  </si>
  <si>
    <t>Безыманная</t>
  </si>
  <si>
    <t>Мельчук</t>
  </si>
  <si>
    <t>Полякова</t>
  </si>
  <si>
    <t>Борисовна</t>
  </si>
  <si>
    <t>Билецкая Светлана Васильевна</t>
  </si>
  <si>
    <t xml:space="preserve">Ангелуца </t>
  </si>
  <si>
    <t>Лаптев</t>
  </si>
  <si>
    <t>Кротова Татьяна Юрьевна</t>
  </si>
  <si>
    <t xml:space="preserve">Шмидт </t>
  </si>
  <si>
    <t>Зайцева</t>
  </si>
  <si>
    <t>Государственное бюджетное образовательное учреждение города Севастополя «Средняя общеобразовательная школа № 44 имени В.В. Ходырева»</t>
  </si>
  <si>
    <t>Алексеенко Таисия Ивановна</t>
  </si>
  <si>
    <t>Галактионова</t>
  </si>
  <si>
    <t>Дробышев</t>
  </si>
  <si>
    <t>Жумикова</t>
  </si>
  <si>
    <t>Ключинская</t>
  </si>
  <si>
    <t>Алешкин</t>
  </si>
  <si>
    <t>Виктория Александровна</t>
  </si>
  <si>
    <t>Осипова</t>
  </si>
  <si>
    <t>Яковлевна</t>
  </si>
  <si>
    <t>Снаговский</t>
  </si>
  <si>
    <t>Садиленко</t>
  </si>
  <si>
    <t>Прийменко</t>
  </si>
  <si>
    <t>Кручинина А.С.</t>
  </si>
  <si>
    <t>Демиденко</t>
  </si>
  <si>
    <t>Кумкин</t>
  </si>
  <si>
    <t>Кураленя</t>
  </si>
  <si>
    <t xml:space="preserve">Демерза </t>
  </si>
  <si>
    <t>Михайловна</t>
  </si>
  <si>
    <t>Чистякова</t>
  </si>
  <si>
    <t>Виолетта</t>
  </si>
  <si>
    <t>Тагобицкая Л.Н.</t>
  </si>
  <si>
    <t>Герт</t>
  </si>
  <si>
    <t>Гришко</t>
  </si>
  <si>
    <t>Жиляева</t>
  </si>
  <si>
    <t>Пузырёва</t>
  </si>
  <si>
    <t>Слепчук</t>
  </si>
  <si>
    <t>Гончаров</t>
  </si>
  <si>
    <t>Кукарцева</t>
  </si>
  <si>
    <t>Тогобицкая А.Н.</t>
  </si>
  <si>
    <t>Силакова</t>
  </si>
  <si>
    <t>Нехай-Хребтов</t>
  </si>
  <si>
    <t>Алехина Ирина Константиновна</t>
  </si>
  <si>
    <t xml:space="preserve">Скляров </t>
  </si>
  <si>
    <t xml:space="preserve">Вячеслав </t>
  </si>
  <si>
    <t>Вячеслав</t>
  </si>
  <si>
    <t>Клевлеева</t>
  </si>
  <si>
    <t>Жучкова</t>
  </si>
  <si>
    <t>Лозинский</t>
  </si>
  <si>
    <t>Устич</t>
  </si>
  <si>
    <t>Полищук</t>
  </si>
  <si>
    <t>Безверхняя Н.А.</t>
  </si>
  <si>
    <t>Горбенко</t>
  </si>
  <si>
    <t xml:space="preserve">Каралина </t>
  </si>
  <si>
    <t>Александрова</t>
  </si>
  <si>
    <t>Кольцов</t>
  </si>
  <si>
    <t>Михнев</t>
  </si>
  <si>
    <t>Войток</t>
  </si>
  <si>
    <t>Дария</t>
  </si>
  <si>
    <t>Гайдукевич</t>
  </si>
  <si>
    <t>Елаховская</t>
  </si>
  <si>
    <t>Олеся</t>
  </si>
  <si>
    <t>Коробко</t>
  </si>
  <si>
    <t>Добровольский</t>
  </si>
  <si>
    <t>Глеб</t>
  </si>
  <si>
    <t>Гридасов</t>
  </si>
  <si>
    <t>Святослав</t>
  </si>
  <si>
    <t>Юхименко</t>
  </si>
  <si>
    <t xml:space="preserve">Бухтияров </t>
  </si>
  <si>
    <t>Марусанова Светлана Абдурахмановна</t>
  </si>
  <si>
    <t>Нюренберг</t>
  </si>
  <si>
    <t>Чирков</t>
  </si>
  <si>
    <t>Кузьмин</t>
  </si>
  <si>
    <t>Терновой</t>
  </si>
  <si>
    <t>Котельникова</t>
  </si>
  <si>
    <t xml:space="preserve">Шамеев </t>
  </si>
  <si>
    <t>Винайлев</t>
  </si>
  <si>
    <t>Базай Татьяна  Александровна</t>
  </si>
  <si>
    <t>Бурсов</t>
  </si>
  <si>
    <t>Целимецкая Н.А.</t>
  </si>
  <si>
    <t>Курбанова</t>
  </si>
  <si>
    <t>Луиза</t>
  </si>
  <si>
    <t>Ренатовна</t>
  </si>
  <si>
    <t>Лавренко</t>
  </si>
  <si>
    <t>Целемецкая Н.А</t>
  </si>
  <si>
    <t>Тришин</t>
  </si>
  <si>
    <t>Котляр</t>
  </si>
  <si>
    <t>Заяц Галина Анатольевна</t>
  </si>
  <si>
    <t>Подгорный</t>
  </si>
  <si>
    <t>Заяц Г.А.</t>
  </si>
  <si>
    <t>Каштан</t>
  </si>
  <si>
    <t>Мищук</t>
  </si>
  <si>
    <t>Гаранин</t>
  </si>
  <si>
    <t>Бойко Ольга Васильевна</t>
  </si>
  <si>
    <t>Липин</t>
  </si>
  <si>
    <t>Малышев</t>
  </si>
  <si>
    <t>Оверчук</t>
  </si>
  <si>
    <t>Остапчук</t>
  </si>
  <si>
    <t>Поправкин</t>
  </si>
  <si>
    <t>Станислав</t>
  </si>
  <si>
    <t>Светлов</t>
  </si>
  <si>
    <t>Скиба</t>
  </si>
  <si>
    <t>Сутубалова</t>
  </si>
  <si>
    <t>Антоновна</t>
  </si>
  <si>
    <t>Бондарь</t>
  </si>
  <si>
    <t>ГБОУ СОШ №9</t>
  </si>
  <si>
    <t>Решетняк Ольга Иосифовна</t>
  </si>
  <si>
    <t>Алферова</t>
  </si>
  <si>
    <t>Таисия</t>
  </si>
  <si>
    <t>ГБОУ СОШ 26</t>
  </si>
  <si>
    <t>Звягельская Татьяна Леонидовна</t>
  </si>
  <si>
    <t>Леонов</t>
  </si>
  <si>
    <t>ГБОУ СОШ №6</t>
  </si>
  <si>
    <t>Торская Елена Савельевна</t>
  </si>
  <si>
    <t>Чубай</t>
  </si>
  <si>
    <t>Гурьева</t>
  </si>
  <si>
    <t>Ольховская</t>
  </si>
  <si>
    <t>ГБОУ СОШ № 13</t>
  </si>
  <si>
    <t>удалена</t>
  </si>
  <si>
    <t>Рыскалкина Елена Ивановна</t>
  </si>
  <si>
    <t>Плотников</t>
  </si>
  <si>
    <t xml:space="preserve">Федорченко </t>
  </si>
  <si>
    <t>ГБОУ Гимназия №10</t>
  </si>
  <si>
    <t>Береговая Евгения Михайловна</t>
  </si>
  <si>
    <t>Фефелова</t>
  </si>
  <si>
    <t>Козаков</t>
  </si>
  <si>
    <t xml:space="preserve">Тихомиров </t>
  </si>
  <si>
    <t xml:space="preserve">Станислав </t>
  </si>
  <si>
    <t>ГБОУ СОШ № 19</t>
  </si>
  <si>
    <t>Царева ирина Юрьевна</t>
  </si>
  <si>
    <t>Некрасов</t>
  </si>
  <si>
    <t>Базилевич Анастасия Игоревна</t>
  </si>
  <si>
    <t xml:space="preserve">Кулеш </t>
  </si>
  <si>
    <t xml:space="preserve">Данила </t>
  </si>
  <si>
    <t>Борозинец Наталья Дмитриевна</t>
  </si>
  <si>
    <t>Бычкова</t>
  </si>
  <si>
    <t xml:space="preserve">Кубыра </t>
  </si>
  <si>
    <t xml:space="preserve">Ярослава </t>
  </si>
  <si>
    <t>Царева Ирина Юрьевна</t>
  </si>
  <si>
    <t>Дудецкий</t>
  </si>
  <si>
    <t>ГБОУ СОШ № 6</t>
  </si>
  <si>
    <t>Емельянова Ольга Николаевна</t>
  </si>
  <si>
    <t>Витивская</t>
  </si>
  <si>
    <t>Шинкоренко</t>
  </si>
  <si>
    <t>ГБОУ "Гимназия №10"</t>
  </si>
  <si>
    <t>Маркевич Ульяна Юрьевна</t>
  </si>
  <si>
    <t>Медникова</t>
  </si>
  <si>
    <t>16.03.2008.</t>
  </si>
  <si>
    <t>Клинова</t>
  </si>
  <si>
    <t>Гнатенко</t>
  </si>
  <si>
    <t>Мереуц</t>
  </si>
  <si>
    <t>ФГКОУ "СККСК  РФ им. В.И. Истомина"</t>
  </si>
  <si>
    <t>Черноволоваа Елена Викторовна</t>
  </si>
  <si>
    <t xml:space="preserve">Козаченко </t>
  </si>
  <si>
    <t>Даниловна</t>
  </si>
  <si>
    <t>Цыганова</t>
  </si>
  <si>
    <t>Солдатова Татьяна Александровна</t>
  </si>
  <si>
    <t>Беликова</t>
  </si>
  <si>
    <t>ГБОУ СОШ 41</t>
  </si>
  <si>
    <t>Зачиняева Элла Александровна</t>
  </si>
  <si>
    <t>Хлебина</t>
  </si>
  <si>
    <t>Гусаков</t>
  </si>
  <si>
    <t>Кудашкина</t>
  </si>
  <si>
    <t xml:space="preserve">Анастасия </t>
  </si>
  <si>
    <t xml:space="preserve">Царёв-Еремянц </t>
  </si>
  <si>
    <t>Елисей</t>
  </si>
  <si>
    <t>Георгиевич</t>
  </si>
  <si>
    <t>Котрус</t>
  </si>
  <si>
    <t>Соловьева Екатерина Александровна</t>
  </si>
  <si>
    <t>Трофимов</t>
  </si>
  <si>
    <t>ГБОУ СОШ№6</t>
  </si>
  <si>
    <t>Леонтьева Марина Евгеньевна</t>
  </si>
  <si>
    <t xml:space="preserve">Арефьев </t>
  </si>
  <si>
    <t>Соловьев</t>
  </si>
  <si>
    <t>Пчелинцева</t>
  </si>
  <si>
    <t>Белокозова</t>
  </si>
  <si>
    <t xml:space="preserve">Ангелина </t>
  </si>
  <si>
    <t>Лупашко</t>
  </si>
  <si>
    <t>Положий Галина Романовна</t>
  </si>
  <si>
    <t>Вернякова</t>
  </si>
  <si>
    <t xml:space="preserve">Влада </t>
  </si>
  <si>
    <t>Коршунова</t>
  </si>
  <si>
    <t>Гросс</t>
  </si>
  <si>
    <t>Ренат</t>
  </si>
  <si>
    <t>Сандуляк</t>
  </si>
  <si>
    <t xml:space="preserve">Лахно </t>
  </si>
  <si>
    <t>Болотина</t>
  </si>
  <si>
    <t xml:space="preserve">Лейла </t>
  </si>
  <si>
    <t>Губанов</t>
  </si>
  <si>
    <t>Турта</t>
  </si>
  <si>
    <t xml:space="preserve">Марк </t>
  </si>
  <si>
    <t>Тарасова</t>
  </si>
  <si>
    <t>Каюмов</t>
  </si>
  <si>
    <t>Гурас</t>
  </si>
  <si>
    <t>Рем</t>
  </si>
  <si>
    <t>Матчина Евгения Вячеславовна</t>
  </si>
  <si>
    <t>Калашян</t>
  </si>
  <si>
    <t>Артурович</t>
  </si>
  <si>
    <t>Близниченко</t>
  </si>
  <si>
    <t>Судаков</t>
  </si>
  <si>
    <t>Яковлев</t>
  </si>
  <si>
    <t xml:space="preserve">Алтайская </t>
  </si>
  <si>
    <t>Черноволова Елена Викторовна</t>
  </si>
  <si>
    <t>Басова</t>
  </si>
  <si>
    <t>Андреус</t>
  </si>
  <si>
    <t>Аглая</t>
  </si>
  <si>
    <t>Ашотовна</t>
  </si>
  <si>
    <t>Бирюкова</t>
  </si>
  <si>
    <t>Гусева</t>
  </si>
  <si>
    <t>ГБОУ СОШ№11</t>
  </si>
  <si>
    <t>Бобнева Людмила Ивановна</t>
  </si>
  <si>
    <t>Чебардакова</t>
  </si>
  <si>
    <t>Якимова Лариса Виллоровна</t>
  </si>
  <si>
    <t>Пузынович</t>
  </si>
  <si>
    <t>Солорев</t>
  </si>
  <si>
    <t xml:space="preserve">Дзоз </t>
  </si>
  <si>
    <t>Бурдейная Наталия Петровна</t>
  </si>
  <si>
    <t xml:space="preserve">Андриц </t>
  </si>
  <si>
    <t>Русланович</t>
  </si>
  <si>
    <t xml:space="preserve">Лиморенко </t>
  </si>
  <si>
    <t xml:space="preserve">Глотов </t>
  </si>
  <si>
    <t>Ленючева</t>
  </si>
  <si>
    <t>Даниель</t>
  </si>
  <si>
    <t>Писаренко</t>
  </si>
  <si>
    <t>Черезова</t>
  </si>
  <si>
    <t>Емельянов</t>
  </si>
  <si>
    <t>Негодова</t>
  </si>
  <si>
    <t>Богдана</t>
  </si>
  <si>
    <t>Васечкина</t>
  </si>
  <si>
    <t>Гилязов</t>
  </si>
  <si>
    <t xml:space="preserve">Дорошенко </t>
  </si>
  <si>
    <t xml:space="preserve">Садиленко </t>
  </si>
  <si>
    <t xml:space="preserve">Арапатий </t>
  </si>
  <si>
    <t>Валерия</t>
  </si>
  <si>
    <t xml:space="preserve">Гирфанова </t>
  </si>
  <si>
    <t>Зарина</t>
  </si>
  <si>
    <t>Робертовна</t>
  </si>
  <si>
    <t xml:space="preserve">Армароли </t>
  </si>
  <si>
    <t>Яковина Ирина Валентиновна</t>
  </si>
  <si>
    <t>Куковякин</t>
  </si>
  <si>
    <t xml:space="preserve">Попоудин </t>
  </si>
  <si>
    <t xml:space="preserve">Шульженко </t>
  </si>
  <si>
    <t xml:space="preserve">Рублевская </t>
  </si>
  <si>
    <t xml:space="preserve">Наталья </t>
  </si>
  <si>
    <t xml:space="preserve">Мельник </t>
  </si>
  <si>
    <t xml:space="preserve">Павел </t>
  </si>
  <si>
    <t>Менчуков</t>
  </si>
  <si>
    <t>Трухин</t>
  </si>
  <si>
    <t>Ярков</t>
  </si>
  <si>
    <t>Дорошко</t>
  </si>
  <si>
    <t>ГБОУ СОШ №42</t>
  </si>
  <si>
    <t>Бобрук Валентина Александровна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</si>
</sst>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dddd&quot;, &quot;mmmm\ dd&quot;, &quot;yyyy"/>
  </numFmts>
  <fonts count="3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  <font>
      <u/>
      <sz val="11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3F3F3F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2" borderId="3" applyNumberFormat="0" applyAlignment="0" applyProtection="0"/>
    <xf numFmtId="0" fontId="15" fillId="0" borderId="0"/>
  </cellStyleXfs>
  <cellXfs count="126">
    <xf numFmtId="0" fontId="0" fillId="0" borderId="0" xfId="0"/>
    <xf numFmtId="0" fontId="0" fillId="0" borderId="0" xfId="0" applyFont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6" fillId="3" borderId="1" xfId="1" applyFill="1" applyBorder="1" applyAlignment="1" applyProtection="1">
      <alignment horizontal="center" vertical="center" wrapText="1"/>
    </xf>
    <xf numFmtId="1" fontId="7" fillId="0" borderId="1" xfId="0" quotePrefix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1" fillId="0" borderId="1" xfId="2" applyFont="1" applyFill="1" applyBorder="1"/>
    <xf numFmtId="0" fontId="21" fillId="0" borderId="1" xfId="0" applyFont="1" applyFill="1" applyBorder="1"/>
    <xf numFmtId="0" fontId="21" fillId="0" borderId="1" xfId="2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9" fillId="0" borderId="1" xfId="0" applyFont="1" applyFill="1" applyBorder="1" applyAlignment="1"/>
    <xf numFmtId="165" fontId="21" fillId="0" borderId="1" xfId="0" applyNumberFormat="1" applyFont="1" applyFill="1" applyBorder="1" applyAlignment="1" applyProtection="1">
      <alignment horizontal="center" vertical="center"/>
      <protection locked="0"/>
    </xf>
    <xf numFmtId="0" fontId="22" fillId="0" borderId="1" xfId="2" applyFont="1" applyFill="1" applyBorder="1"/>
    <xf numFmtId="0" fontId="22" fillId="0" borderId="1" xfId="2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11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6" fillId="4" borderId="1" xfId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1" fontId="9" fillId="0" borderId="1" xfId="0" quotePrefix="1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0" fontId="23" fillId="0" borderId="1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center"/>
    </xf>
    <xf numFmtId="1" fontId="23" fillId="0" borderId="1" xfId="0" quotePrefix="1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right"/>
    </xf>
    <xf numFmtId="0" fontId="22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1" fillId="0" borderId="1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6" fillId="3" borderId="1" xfId="1" applyFill="1" applyBorder="1" applyAlignment="1" applyProtection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Border="1" applyAlignment="1">
      <alignment horizontal="right" vertical="top"/>
    </xf>
    <xf numFmtId="0" fontId="0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right"/>
    </xf>
    <xf numFmtId="0" fontId="22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/>
    <xf numFmtId="0" fontId="29" fillId="0" borderId="1" xfId="0" applyFont="1" applyFill="1" applyBorder="1" applyAlignment="1">
      <alignment horizontal="left"/>
    </xf>
    <xf numFmtId="16" fontId="21" fillId="0" borderId="1" xfId="0" quotePrefix="1" applyNumberFormat="1" applyFont="1" applyFill="1" applyBorder="1" applyAlignment="1">
      <alignment horizontal="center"/>
    </xf>
    <xf numFmtId="0" fontId="29" fillId="0" borderId="1" xfId="0" applyFont="1" applyFill="1" applyBorder="1"/>
    <xf numFmtId="0" fontId="0" fillId="0" borderId="1" xfId="0" applyFill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1" fontId="7" fillId="0" borderId="1" xfId="0" quotePrefix="1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0" fillId="0" borderId="1" xfId="0" applyFont="1" applyFill="1" applyBorder="1" applyAlignment="1">
      <alignment horizontal="left" vertical="top"/>
    </xf>
    <xf numFmtId="164" fontId="7" fillId="0" borderId="1" xfId="0" quotePrefix="1" applyNumberFormat="1" applyFont="1" applyFill="1" applyBorder="1" applyAlignment="1">
      <alignment horizontal="center" vertical="top"/>
    </xf>
    <xf numFmtId="1" fontId="7" fillId="0" borderId="1" xfId="0" applyNumberFormat="1" applyFont="1" applyFill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left" vertical="top"/>
    </xf>
    <xf numFmtId="0" fontId="0" fillId="0" borderId="1" xfId="0" applyFill="1" applyBorder="1" applyAlignment="1">
      <alignment horizontal="center" vertical="top"/>
    </xf>
    <xf numFmtId="0" fontId="0" fillId="0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center"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4" fontId="0" fillId="0" borderId="1" xfId="0" applyNumberFormat="1" applyFont="1" applyFill="1" applyBorder="1" applyAlignment="1">
      <alignment horizontal="left" vertical="top"/>
    </xf>
    <xf numFmtId="14" fontId="7" fillId="0" borderId="1" xfId="0" applyNumberFormat="1" applyFont="1" applyFill="1" applyBorder="1" applyAlignment="1">
      <alignment horizontal="left" vertical="top"/>
    </xf>
    <xf numFmtId="0" fontId="20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1" fontId="18" fillId="0" borderId="1" xfId="0" quotePrefix="1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right"/>
    </xf>
    <xf numFmtId="0" fontId="19" fillId="0" borderId="1" xfId="0" applyFont="1" applyFill="1" applyBorder="1" applyAlignment="1">
      <alignment horizontal="left"/>
    </xf>
    <xf numFmtId="0" fontId="16" fillId="0" borderId="1" xfId="0" applyFont="1" applyFill="1" applyBorder="1"/>
    <xf numFmtId="0" fontId="17" fillId="0" borderId="1" xfId="0" applyFont="1" applyFill="1" applyBorder="1" applyAlignment="1">
      <alignment horizontal="left"/>
    </xf>
    <xf numFmtId="0" fontId="16" fillId="0" borderId="1" xfId="2" applyFont="1" applyFill="1" applyBorder="1"/>
    <xf numFmtId="0" fontId="16" fillId="0" borderId="1" xfId="2" applyFont="1" applyFill="1" applyBorder="1" applyAlignment="1">
      <alignment horizontal="center"/>
    </xf>
    <xf numFmtId="0" fontId="20" fillId="0" borderId="1" xfId="2" applyFont="1" applyFill="1" applyBorder="1"/>
    <xf numFmtId="0" fontId="20" fillId="0" borderId="1" xfId="2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0" xfId="0" applyFill="1"/>
    <xf numFmtId="0" fontId="24" fillId="0" borderId="0" xfId="0" applyFont="1" applyFill="1"/>
    <xf numFmtId="0" fontId="25" fillId="0" borderId="0" xfId="0" applyFont="1" applyFill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7" fillId="0" borderId="1" xfId="0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 applyProtection="1">
      <alignment horizontal="center" vertical="center"/>
    </xf>
    <xf numFmtId="0" fontId="27" fillId="0" borderId="4" xfId="0" applyFont="1" applyFill="1" applyBorder="1" applyAlignment="1" applyProtection="1">
      <alignment horizontal="center" vertical="center" wrapText="1"/>
    </xf>
    <xf numFmtId="0" fontId="28" fillId="0" borderId="1" xfId="1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>
      <alignment vertical="center" wrapText="1"/>
    </xf>
    <xf numFmtId="14" fontId="24" fillId="0" borderId="1" xfId="0" applyNumberFormat="1" applyFont="1" applyFill="1" applyBorder="1" applyAlignment="1">
      <alignment horizontal="center"/>
    </xf>
    <xf numFmtId="0" fontId="24" fillId="0" borderId="1" xfId="0" applyFont="1" applyFill="1" applyBorder="1"/>
    <xf numFmtId="0" fontId="29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/>
    </xf>
  </cellXfs>
  <cellStyles count="3">
    <cellStyle name="Вывод" xfId="1" builtinId="21"/>
    <cellStyle name="Обычный" xfId="0" builtinId="0"/>
    <cellStyle name="Обычный 2" xfId="2"/>
  </cellStyles>
  <dxfs count="5"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100;&#1075;&#1072;%20&#1053;&#1080;&#1082;&#1086;&#1083;&#1072;&#1077;&#1074;&#1085;&#1072;\Desktop\&#1054;&#1090;&#1095;&#1077;&#1090;%20&#1056;&#1077;&#1081;&#1090;&#1080;&#1085;&#1075;&#1064;&#1069;%2022-23%20&#1080;&#1090;&#1086;&#1075;%2019.11%20&#1053;&#1072;&#1093;&#1080;&#1084;&#1086;&#1074;&#1089;&#1082;&#1080;&#1081;%20&#1088;-&#108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йтинг"/>
      <sheetName val="4 класс"/>
      <sheetName val="5 класс"/>
      <sheetName val="6 класс"/>
      <sheetName val="7 класс"/>
      <sheetName val="8 класс"/>
      <sheetName val="9 класс"/>
      <sheetName val="10 класс"/>
      <sheetName val="11 класс"/>
    </sheetNames>
    <sheetDataSet>
      <sheetData sheetId="0" refreshError="1"/>
      <sheetData sheetId="1" refreshError="1">
        <row r="64">
          <cell r="K64" t="str">
            <v>Диких Н.В.</v>
          </cell>
        </row>
        <row r="69">
          <cell r="K69" t="str">
            <v>Новицкая А.А.</v>
          </cell>
        </row>
        <row r="74">
          <cell r="K74" t="str">
            <v>Заболотная В. В.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bilgim2.edusev.ru/" TargetMode="External"/><Relationship Id="rId2" Type="http://schemas.openxmlformats.org/officeDocument/2006/relationships/hyperlink" Target="https://bilgim2.edusev.ru/" TargetMode="External"/><Relationship Id="rId1" Type="http://schemas.openxmlformats.org/officeDocument/2006/relationships/hyperlink" Target="https://bilgim2.edusev.ru/" TargetMode="External"/><Relationship Id="rId6" Type="http://schemas.openxmlformats.org/officeDocument/2006/relationships/hyperlink" Target="https://bilgim2.edusev.ru/" TargetMode="External"/><Relationship Id="rId5" Type="http://schemas.openxmlformats.org/officeDocument/2006/relationships/hyperlink" Target="https://bilgim2.edusev.ru/" TargetMode="External"/><Relationship Id="rId4" Type="http://schemas.openxmlformats.org/officeDocument/2006/relationships/hyperlink" Target="https://bilgim2.edusev.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1"/>
  <sheetViews>
    <sheetView topLeftCell="A7" zoomScale="90" zoomScaleNormal="90" workbookViewId="0">
      <selection activeCell="F11" sqref="F11"/>
    </sheetView>
  </sheetViews>
  <sheetFormatPr defaultRowHeight="15"/>
  <cols>
    <col min="1" max="1" width="5" customWidth="1"/>
    <col min="2" max="2" width="20.28515625" customWidth="1"/>
    <col min="3" max="3" width="20.85546875" customWidth="1"/>
    <col min="4" max="4" width="19.85546875" customWidth="1"/>
    <col min="5" max="5" width="16.28515625" customWidth="1"/>
    <col min="6" max="6" width="19.85546875" customWidth="1"/>
    <col min="7" max="7" width="44.5703125" customWidth="1"/>
    <col min="8" max="8" width="11.28515625" customWidth="1"/>
    <col min="9" max="9" width="14.140625" customWidth="1"/>
    <col min="15" max="15" width="9.7109375" customWidth="1"/>
    <col min="16" max="17" width="12.7109375" customWidth="1"/>
    <col min="18" max="18" width="13.85546875" customWidth="1"/>
    <col min="19" max="19" width="15.85546875" customWidth="1"/>
    <col min="20" max="20" width="48.7109375" customWidth="1"/>
  </cols>
  <sheetData>
    <row r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1">
      <c r="A2" s="12" t="s">
        <v>12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ht="21">
      <c r="A3" s="13" t="s">
        <v>16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ht="45" customHeight="1">
      <c r="A4" s="15" t="s">
        <v>0</v>
      </c>
      <c r="B4" s="15" t="s">
        <v>1</v>
      </c>
      <c r="C4" s="15" t="s">
        <v>2</v>
      </c>
      <c r="D4" s="15" t="s">
        <v>3</v>
      </c>
      <c r="E4" s="15" t="s">
        <v>13</v>
      </c>
      <c r="F4" s="15" t="s">
        <v>14</v>
      </c>
      <c r="G4" s="16" t="s">
        <v>17</v>
      </c>
      <c r="H4" s="16" t="s">
        <v>4</v>
      </c>
      <c r="I4" s="16" t="s">
        <v>5</v>
      </c>
      <c r="J4" s="17" t="s">
        <v>15</v>
      </c>
      <c r="K4" s="17"/>
      <c r="L4" s="17"/>
      <c r="M4" s="17"/>
      <c r="N4" s="17"/>
      <c r="O4" s="17"/>
      <c r="P4" s="16" t="s">
        <v>6</v>
      </c>
      <c r="Q4" s="16" t="s">
        <v>7</v>
      </c>
      <c r="R4" s="16" t="s">
        <v>9</v>
      </c>
      <c r="S4" s="16" t="s">
        <v>8</v>
      </c>
      <c r="T4" s="18" t="s">
        <v>10</v>
      </c>
    </row>
    <row r="5" spans="1:20">
      <c r="A5" s="15"/>
      <c r="B5" s="15"/>
      <c r="C5" s="15"/>
      <c r="D5" s="15"/>
      <c r="E5" s="15"/>
      <c r="F5" s="15"/>
      <c r="G5" s="16"/>
      <c r="H5" s="16"/>
      <c r="I5" s="16"/>
      <c r="J5" s="9">
        <v>1</v>
      </c>
      <c r="K5" s="9">
        <v>2</v>
      </c>
      <c r="L5" s="9">
        <v>3</v>
      </c>
      <c r="M5" s="9">
        <v>4</v>
      </c>
      <c r="N5" s="9">
        <v>5</v>
      </c>
      <c r="O5" s="9" t="s">
        <v>11</v>
      </c>
      <c r="P5" s="16"/>
      <c r="Q5" s="16"/>
      <c r="R5" s="16"/>
      <c r="S5" s="16"/>
      <c r="T5" s="18"/>
    </row>
    <row r="6" spans="1:20" ht="75">
      <c r="A6" s="59">
        <v>1</v>
      </c>
      <c r="B6" s="75" t="s">
        <v>18</v>
      </c>
      <c r="C6" s="75" t="s">
        <v>19</v>
      </c>
      <c r="D6" s="75" t="s">
        <v>20</v>
      </c>
      <c r="E6" s="76">
        <v>39953</v>
      </c>
      <c r="F6" s="60" t="s">
        <v>71</v>
      </c>
      <c r="G6" s="65" t="s">
        <v>68</v>
      </c>
      <c r="H6" s="77">
        <v>7</v>
      </c>
      <c r="I6" s="78">
        <v>7</v>
      </c>
      <c r="J6" s="59">
        <v>0</v>
      </c>
      <c r="K6" s="59">
        <v>0</v>
      </c>
      <c r="L6" s="79" t="s">
        <v>60</v>
      </c>
      <c r="M6" s="59">
        <v>0</v>
      </c>
      <c r="N6" s="59">
        <v>0</v>
      </c>
      <c r="O6" s="59">
        <v>0</v>
      </c>
      <c r="P6" s="62"/>
      <c r="Q6" s="62">
        <v>0</v>
      </c>
      <c r="R6" s="62">
        <v>0</v>
      </c>
      <c r="S6" s="60" t="s">
        <v>72</v>
      </c>
      <c r="T6" s="75" t="s">
        <v>61</v>
      </c>
    </row>
    <row r="7" spans="1:20" ht="75">
      <c r="A7" s="59">
        <v>2</v>
      </c>
      <c r="B7" s="64" t="s">
        <v>21</v>
      </c>
      <c r="C7" s="64" t="s">
        <v>22</v>
      </c>
      <c r="D7" s="64" t="s">
        <v>23</v>
      </c>
      <c r="E7" s="76">
        <v>39892</v>
      </c>
      <c r="F7" s="60" t="s">
        <v>71</v>
      </c>
      <c r="G7" s="65" t="s">
        <v>68</v>
      </c>
      <c r="H7" s="66">
        <v>7</v>
      </c>
      <c r="I7" s="78">
        <v>7</v>
      </c>
      <c r="J7" s="59">
        <v>0</v>
      </c>
      <c r="K7" s="79" t="s">
        <v>60</v>
      </c>
      <c r="L7" s="79" t="s">
        <v>60</v>
      </c>
      <c r="M7" s="59">
        <v>5</v>
      </c>
      <c r="N7" s="59">
        <v>0</v>
      </c>
      <c r="O7" s="59">
        <v>5</v>
      </c>
      <c r="P7" s="62"/>
      <c r="Q7" s="62">
        <v>5</v>
      </c>
      <c r="R7" s="62">
        <v>14</v>
      </c>
      <c r="S7" s="60" t="s">
        <v>72</v>
      </c>
      <c r="T7" s="64" t="s">
        <v>61</v>
      </c>
    </row>
    <row r="8" spans="1:20" ht="75">
      <c r="A8" s="59">
        <v>3</v>
      </c>
      <c r="B8" s="80" t="s">
        <v>26</v>
      </c>
      <c r="C8" s="64" t="s">
        <v>24</v>
      </c>
      <c r="D8" s="64" t="s">
        <v>25</v>
      </c>
      <c r="E8" s="76">
        <v>40220</v>
      </c>
      <c r="F8" s="60" t="s">
        <v>71</v>
      </c>
      <c r="G8" s="65" t="s">
        <v>68</v>
      </c>
      <c r="H8" s="66">
        <v>7</v>
      </c>
      <c r="I8" s="81">
        <v>7</v>
      </c>
      <c r="J8" s="59">
        <v>0</v>
      </c>
      <c r="K8" s="59">
        <v>7</v>
      </c>
      <c r="L8" s="79" t="s">
        <v>60</v>
      </c>
      <c r="M8" s="59">
        <v>0</v>
      </c>
      <c r="N8" s="59">
        <v>0</v>
      </c>
      <c r="O8" s="59">
        <v>7</v>
      </c>
      <c r="P8" s="62"/>
      <c r="Q8" s="62">
        <v>7</v>
      </c>
      <c r="R8" s="62">
        <v>20</v>
      </c>
      <c r="S8" s="60" t="s">
        <v>72</v>
      </c>
      <c r="T8" s="64" t="s">
        <v>62</v>
      </c>
    </row>
    <row r="9" spans="1:20" ht="60">
      <c r="A9" s="59">
        <v>4</v>
      </c>
      <c r="B9" s="64" t="s">
        <v>27</v>
      </c>
      <c r="C9" s="64" t="s">
        <v>28</v>
      </c>
      <c r="D9" s="64" t="s">
        <v>29</v>
      </c>
      <c r="E9" s="76">
        <v>39783</v>
      </c>
      <c r="F9" s="60" t="s">
        <v>71</v>
      </c>
      <c r="G9" s="65" t="s">
        <v>69</v>
      </c>
      <c r="H9" s="66">
        <v>7</v>
      </c>
      <c r="I9" s="82">
        <v>7</v>
      </c>
      <c r="J9" s="79" t="s">
        <v>60</v>
      </c>
      <c r="K9" s="79" t="s">
        <v>60</v>
      </c>
      <c r="L9" s="79" t="s">
        <v>60</v>
      </c>
      <c r="M9" s="79" t="s">
        <v>60</v>
      </c>
      <c r="N9" s="59">
        <v>7</v>
      </c>
      <c r="O9" s="59">
        <v>7</v>
      </c>
      <c r="P9" s="62"/>
      <c r="Q9" s="62">
        <v>7</v>
      </c>
      <c r="R9" s="62">
        <v>20</v>
      </c>
      <c r="S9" s="60" t="s">
        <v>72</v>
      </c>
      <c r="T9" s="64" t="s">
        <v>63</v>
      </c>
    </row>
    <row r="10" spans="1:20" ht="60">
      <c r="A10" s="77">
        <v>5</v>
      </c>
      <c r="B10" s="64" t="s">
        <v>30</v>
      </c>
      <c r="C10" s="64" t="s">
        <v>31</v>
      </c>
      <c r="D10" s="64" t="s">
        <v>32</v>
      </c>
      <c r="E10" s="83">
        <v>39867</v>
      </c>
      <c r="F10" s="63" t="s">
        <v>71</v>
      </c>
      <c r="G10" s="65" t="s">
        <v>69</v>
      </c>
      <c r="H10" s="66">
        <v>8</v>
      </c>
      <c r="I10" s="78">
        <v>8</v>
      </c>
      <c r="J10" s="77">
        <v>0</v>
      </c>
      <c r="K10" s="77">
        <v>6</v>
      </c>
      <c r="L10" s="84" t="s">
        <v>60</v>
      </c>
      <c r="M10" s="77">
        <v>6</v>
      </c>
      <c r="N10" s="77">
        <v>6</v>
      </c>
      <c r="O10" s="77">
        <v>18</v>
      </c>
      <c r="P10" s="85"/>
      <c r="Q10" s="85">
        <v>18</v>
      </c>
      <c r="R10" s="85">
        <v>51</v>
      </c>
      <c r="S10" s="63" t="s">
        <v>73</v>
      </c>
      <c r="T10" s="64" t="s">
        <v>64</v>
      </c>
    </row>
    <row r="11" spans="1:20" ht="60">
      <c r="A11" s="77">
        <v>6</v>
      </c>
      <c r="B11" s="75" t="s">
        <v>33</v>
      </c>
      <c r="C11" s="75" t="s">
        <v>34</v>
      </c>
      <c r="D11" s="75" t="s">
        <v>35</v>
      </c>
      <c r="E11" s="83">
        <v>39447</v>
      </c>
      <c r="F11" s="63" t="s">
        <v>71</v>
      </c>
      <c r="G11" s="65" t="s">
        <v>69</v>
      </c>
      <c r="H11" s="61">
        <v>8</v>
      </c>
      <c r="I11" s="78">
        <v>8</v>
      </c>
      <c r="J11" s="77">
        <v>0</v>
      </c>
      <c r="K11" s="77">
        <v>7</v>
      </c>
      <c r="L11" s="84" t="s">
        <v>60</v>
      </c>
      <c r="M11" s="77">
        <v>7</v>
      </c>
      <c r="N11" s="77">
        <v>6</v>
      </c>
      <c r="O11" s="77">
        <v>20</v>
      </c>
      <c r="P11" s="85"/>
      <c r="Q11" s="85">
        <v>20</v>
      </c>
      <c r="R11" s="85">
        <v>57</v>
      </c>
      <c r="S11" s="63" t="s">
        <v>73</v>
      </c>
      <c r="T11" s="75" t="s">
        <v>63</v>
      </c>
    </row>
    <row r="12" spans="1:20" ht="60">
      <c r="A12" s="59">
        <v>7</v>
      </c>
      <c r="B12" s="75" t="s">
        <v>36</v>
      </c>
      <c r="C12" s="75" t="s">
        <v>37</v>
      </c>
      <c r="D12" s="75" t="s">
        <v>38</v>
      </c>
      <c r="E12" s="76">
        <v>39576</v>
      </c>
      <c r="F12" s="60" t="s">
        <v>71</v>
      </c>
      <c r="G12" s="65" t="s">
        <v>70</v>
      </c>
      <c r="H12" s="77">
        <v>8</v>
      </c>
      <c r="I12" s="78">
        <v>8</v>
      </c>
      <c r="J12" s="59">
        <v>1</v>
      </c>
      <c r="K12" s="59">
        <v>5</v>
      </c>
      <c r="L12" s="79" t="s">
        <v>60</v>
      </c>
      <c r="M12" s="59">
        <v>1</v>
      </c>
      <c r="N12" s="79" t="s">
        <v>60</v>
      </c>
      <c r="O12" s="59">
        <v>7</v>
      </c>
      <c r="P12" s="62"/>
      <c r="Q12" s="62">
        <v>7</v>
      </c>
      <c r="R12" s="62">
        <v>20</v>
      </c>
      <c r="S12" s="60" t="s">
        <v>72</v>
      </c>
      <c r="T12" s="75" t="s">
        <v>65</v>
      </c>
    </row>
    <row r="13" spans="1:20" ht="60">
      <c r="A13" s="59">
        <v>8</v>
      </c>
      <c r="B13" s="75" t="s">
        <v>39</v>
      </c>
      <c r="C13" s="75" t="s">
        <v>28</v>
      </c>
      <c r="D13" s="75" t="s">
        <v>40</v>
      </c>
      <c r="E13" s="76">
        <v>39592</v>
      </c>
      <c r="F13" s="60" t="s">
        <v>71</v>
      </c>
      <c r="G13" s="65" t="s">
        <v>69</v>
      </c>
      <c r="H13" s="77">
        <v>9</v>
      </c>
      <c r="I13" s="78">
        <v>9</v>
      </c>
      <c r="J13" s="59">
        <v>1</v>
      </c>
      <c r="K13" s="59">
        <v>5</v>
      </c>
      <c r="L13" s="79" t="s">
        <v>60</v>
      </c>
      <c r="M13" s="59">
        <v>0</v>
      </c>
      <c r="N13" s="59">
        <v>1</v>
      </c>
      <c r="O13" s="59">
        <v>7</v>
      </c>
      <c r="P13" s="62"/>
      <c r="Q13" s="62">
        <v>7</v>
      </c>
      <c r="R13" s="62">
        <v>20</v>
      </c>
      <c r="S13" s="60" t="s">
        <v>72</v>
      </c>
      <c r="T13" s="64" t="s">
        <v>62</v>
      </c>
    </row>
    <row r="14" spans="1:20" ht="75">
      <c r="A14" s="59">
        <v>9</v>
      </c>
      <c r="B14" s="86" t="s">
        <v>41</v>
      </c>
      <c r="C14" s="86" t="s">
        <v>42</v>
      </c>
      <c r="D14" s="86" t="s">
        <v>43</v>
      </c>
      <c r="E14" s="76">
        <v>39219</v>
      </c>
      <c r="F14" s="60" t="s">
        <v>71</v>
      </c>
      <c r="G14" s="65" t="s">
        <v>68</v>
      </c>
      <c r="H14" s="59">
        <v>9</v>
      </c>
      <c r="I14" s="87">
        <v>9</v>
      </c>
      <c r="J14" s="77">
        <v>0</v>
      </c>
      <c r="K14" s="77">
        <v>0</v>
      </c>
      <c r="L14" s="77">
        <v>3</v>
      </c>
      <c r="M14" s="77">
        <v>0</v>
      </c>
      <c r="N14" s="77">
        <v>0</v>
      </c>
      <c r="O14" s="77">
        <v>3</v>
      </c>
      <c r="P14" s="62"/>
      <c r="Q14" s="62">
        <v>3</v>
      </c>
      <c r="R14" s="62">
        <v>9</v>
      </c>
      <c r="S14" s="60" t="s">
        <v>72</v>
      </c>
      <c r="T14" s="64" t="s">
        <v>61</v>
      </c>
    </row>
    <row r="15" spans="1:20" ht="75">
      <c r="A15" s="59">
        <v>10</v>
      </c>
      <c r="B15" s="86" t="s">
        <v>44</v>
      </c>
      <c r="C15" s="86" t="s">
        <v>45</v>
      </c>
      <c r="D15" s="86" t="s">
        <v>35</v>
      </c>
      <c r="E15" s="76">
        <v>39527</v>
      </c>
      <c r="F15" s="60" t="s">
        <v>71</v>
      </c>
      <c r="G15" s="65" t="s">
        <v>68</v>
      </c>
      <c r="H15" s="59">
        <v>9</v>
      </c>
      <c r="I15" s="88">
        <v>9</v>
      </c>
      <c r="J15" s="59">
        <v>0</v>
      </c>
      <c r="K15" s="59">
        <v>1</v>
      </c>
      <c r="L15" s="59">
        <v>0</v>
      </c>
      <c r="M15" s="59">
        <v>0</v>
      </c>
      <c r="N15" s="79" t="s">
        <v>60</v>
      </c>
      <c r="O15" s="59">
        <v>1</v>
      </c>
      <c r="P15" s="62"/>
      <c r="Q15" s="62">
        <v>1</v>
      </c>
      <c r="R15" s="62">
        <v>3</v>
      </c>
      <c r="S15" s="60" t="s">
        <v>72</v>
      </c>
      <c r="T15" s="86" t="s">
        <v>66</v>
      </c>
    </row>
    <row r="16" spans="1:20" ht="75">
      <c r="A16" s="59">
        <v>11</v>
      </c>
      <c r="B16" s="75" t="s">
        <v>46</v>
      </c>
      <c r="C16" s="75" t="s">
        <v>47</v>
      </c>
      <c r="D16" s="75" t="s">
        <v>32</v>
      </c>
      <c r="E16" s="83">
        <v>39633</v>
      </c>
      <c r="F16" s="60" t="s">
        <v>71</v>
      </c>
      <c r="G16" s="65" t="s">
        <v>68</v>
      </c>
      <c r="H16" s="77">
        <v>9</v>
      </c>
      <c r="I16" s="78">
        <v>9</v>
      </c>
      <c r="J16" s="77">
        <v>0</v>
      </c>
      <c r="K16" s="77">
        <v>1</v>
      </c>
      <c r="L16" s="77">
        <v>0</v>
      </c>
      <c r="M16" s="77">
        <v>7</v>
      </c>
      <c r="N16" s="77">
        <v>1</v>
      </c>
      <c r="O16" s="77">
        <v>9</v>
      </c>
      <c r="P16" s="62"/>
      <c r="Q16" s="62">
        <v>9</v>
      </c>
      <c r="R16" s="62">
        <v>26</v>
      </c>
      <c r="S16" s="60" t="s">
        <v>72</v>
      </c>
      <c r="T16" s="64" t="s">
        <v>61</v>
      </c>
    </row>
    <row r="17" spans="1:20" ht="75">
      <c r="A17" s="59">
        <v>12</v>
      </c>
      <c r="B17" s="75" t="s">
        <v>48</v>
      </c>
      <c r="C17" s="75" t="s">
        <v>42</v>
      </c>
      <c r="D17" s="75" t="s">
        <v>25</v>
      </c>
      <c r="E17" s="83">
        <v>39434</v>
      </c>
      <c r="F17" s="60" t="s">
        <v>71</v>
      </c>
      <c r="G17" s="65" t="s">
        <v>68</v>
      </c>
      <c r="H17" s="77">
        <v>9</v>
      </c>
      <c r="I17" s="78">
        <v>9</v>
      </c>
      <c r="J17" s="59">
        <v>0</v>
      </c>
      <c r="K17" s="59">
        <v>1</v>
      </c>
      <c r="L17" s="59">
        <v>0</v>
      </c>
      <c r="M17" s="59">
        <v>0</v>
      </c>
      <c r="N17" s="59">
        <v>0</v>
      </c>
      <c r="O17" s="59">
        <v>1</v>
      </c>
      <c r="P17" s="62"/>
      <c r="Q17" s="62">
        <v>1</v>
      </c>
      <c r="R17" s="62">
        <v>3</v>
      </c>
      <c r="S17" s="60" t="s">
        <v>72</v>
      </c>
      <c r="T17" s="64" t="s">
        <v>61</v>
      </c>
    </row>
    <row r="18" spans="1:20" ht="60">
      <c r="A18" s="59">
        <v>13</v>
      </c>
      <c r="B18" s="75" t="s">
        <v>49</v>
      </c>
      <c r="C18" s="75" t="s">
        <v>50</v>
      </c>
      <c r="D18" s="75" t="s">
        <v>51</v>
      </c>
      <c r="E18" s="89"/>
      <c r="F18" s="60" t="s">
        <v>71</v>
      </c>
      <c r="G18" s="65" t="s">
        <v>70</v>
      </c>
      <c r="H18" s="77">
        <v>9</v>
      </c>
      <c r="I18" s="78">
        <v>9</v>
      </c>
      <c r="J18" s="59">
        <v>0</v>
      </c>
      <c r="K18" s="59">
        <v>1</v>
      </c>
      <c r="L18" s="59">
        <v>0</v>
      </c>
      <c r="M18" s="59">
        <v>7</v>
      </c>
      <c r="N18" s="59">
        <v>0</v>
      </c>
      <c r="O18" s="59">
        <v>8</v>
      </c>
      <c r="P18" s="62"/>
      <c r="Q18" s="62">
        <v>8</v>
      </c>
      <c r="R18" s="62">
        <v>23</v>
      </c>
      <c r="S18" s="60" t="s">
        <v>72</v>
      </c>
      <c r="T18" s="75" t="s">
        <v>67</v>
      </c>
    </row>
    <row r="19" spans="1:20" ht="60">
      <c r="A19" s="77">
        <v>14</v>
      </c>
      <c r="B19" s="75" t="s">
        <v>52</v>
      </c>
      <c r="C19" s="75" t="s">
        <v>42</v>
      </c>
      <c r="D19" s="75" t="s">
        <v>53</v>
      </c>
      <c r="E19" s="90">
        <v>38696</v>
      </c>
      <c r="F19" s="63" t="s">
        <v>71</v>
      </c>
      <c r="G19" s="65" t="s">
        <v>69</v>
      </c>
      <c r="H19" s="61">
        <v>10</v>
      </c>
      <c r="I19" s="78">
        <v>10</v>
      </c>
      <c r="J19" s="77">
        <v>7</v>
      </c>
      <c r="K19" s="77">
        <v>7</v>
      </c>
      <c r="L19" s="77">
        <v>3</v>
      </c>
      <c r="M19" s="77">
        <v>1</v>
      </c>
      <c r="N19" s="77">
        <v>7</v>
      </c>
      <c r="O19" s="77">
        <v>25</v>
      </c>
      <c r="P19" s="85"/>
      <c r="Q19" s="85">
        <v>25</v>
      </c>
      <c r="R19" s="85">
        <v>71</v>
      </c>
      <c r="S19" s="63" t="s">
        <v>73</v>
      </c>
      <c r="T19" s="64" t="s">
        <v>64</v>
      </c>
    </row>
    <row r="20" spans="1:20" ht="60">
      <c r="A20" s="59">
        <v>15</v>
      </c>
      <c r="B20" s="75" t="s">
        <v>54</v>
      </c>
      <c r="C20" s="75" t="s">
        <v>55</v>
      </c>
      <c r="D20" s="75" t="s">
        <v>56</v>
      </c>
      <c r="E20" s="83">
        <v>38757</v>
      </c>
      <c r="F20" s="60" t="s">
        <v>71</v>
      </c>
      <c r="G20" s="65" t="s">
        <v>69</v>
      </c>
      <c r="H20" s="77">
        <v>11</v>
      </c>
      <c r="I20" s="78">
        <v>11</v>
      </c>
      <c r="J20" s="59">
        <v>0</v>
      </c>
      <c r="K20" s="79" t="s">
        <v>60</v>
      </c>
      <c r="L20" s="59">
        <v>0</v>
      </c>
      <c r="M20" s="79" t="s">
        <v>60</v>
      </c>
      <c r="N20" s="59">
        <v>0</v>
      </c>
      <c r="O20" s="59">
        <v>0</v>
      </c>
      <c r="P20" s="62"/>
      <c r="Q20" s="62">
        <v>0</v>
      </c>
      <c r="R20" s="62">
        <v>0</v>
      </c>
      <c r="S20" s="60" t="s">
        <v>72</v>
      </c>
      <c r="T20" s="64" t="s">
        <v>63</v>
      </c>
    </row>
    <row r="21" spans="1:20" ht="60">
      <c r="A21" s="59">
        <v>16</v>
      </c>
      <c r="B21" s="64" t="s">
        <v>57</v>
      </c>
      <c r="C21" s="64" t="s">
        <v>58</v>
      </c>
      <c r="D21" s="64" t="s">
        <v>59</v>
      </c>
      <c r="E21" s="91">
        <v>38669</v>
      </c>
      <c r="F21" s="60" t="s">
        <v>71</v>
      </c>
      <c r="G21" s="65" t="s">
        <v>69</v>
      </c>
      <c r="H21" s="66">
        <v>11</v>
      </c>
      <c r="I21" s="78">
        <v>11</v>
      </c>
      <c r="J21" s="59">
        <v>2</v>
      </c>
      <c r="K21" s="79" t="s">
        <v>60</v>
      </c>
      <c r="L21" s="59">
        <v>0</v>
      </c>
      <c r="M21" s="59">
        <v>0</v>
      </c>
      <c r="N21" s="79" t="s">
        <v>60</v>
      </c>
      <c r="O21" s="59">
        <v>2</v>
      </c>
      <c r="P21" s="62"/>
      <c r="Q21" s="62">
        <v>2</v>
      </c>
      <c r="R21" s="62">
        <v>6</v>
      </c>
      <c r="S21" s="60" t="s">
        <v>72</v>
      </c>
      <c r="T21" s="64" t="s">
        <v>63</v>
      </c>
    </row>
  </sheetData>
  <mergeCells count="17">
    <mergeCell ref="T4:T5"/>
    <mergeCell ref="A2:T2"/>
    <mergeCell ref="A3:T3"/>
    <mergeCell ref="A4:A5"/>
    <mergeCell ref="B4:B5"/>
    <mergeCell ref="C4:C5"/>
    <mergeCell ref="D4:D5"/>
    <mergeCell ref="G4:G5"/>
    <mergeCell ref="H4:H5"/>
    <mergeCell ref="I4:I5"/>
    <mergeCell ref="R4:R5"/>
    <mergeCell ref="J4:O4"/>
    <mergeCell ref="F4:F5"/>
    <mergeCell ref="E4:E5"/>
    <mergeCell ref="P4:P5"/>
    <mergeCell ref="Q4:Q5"/>
    <mergeCell ref="S4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54"/>
  <sheetViews>
    <sheetView topLeftCell="A198" workbookViewId="0">
      <selection activeCell="B208" sqref="B208:U210"/>
    </sheetView>
  </sheetViews>
  <sheetFormatPr defaultRowHeight="15"/>
  <cols>
    <col min="1" max="1" width="5.7109375" customWidth="1"/>
    <col min="7" max="7" width="21.140625" customWidth="1"/>
    <col min="19" max="19" width="12.140625" customWidth="1"/>
    <col min="20" max="20" width="9.140625" customWidth="1"/>
  </cols>
  <sheetData>
    <row r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1">
      <c r="A2" s="32" t="s">
        <v>12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0" ht="21">
      <c r="A3" s="33" t="s">
        <v>16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>
      <c r="A4" s="35" t="s">
        <v>0</v>
      </c>
      <c r="B4" s="35" t="s">
        <v>1</v>
      </c>
      <c r="C4" s="35" t="s">
        <v>2</v>
      </c>
      <c r="D4" s="35" t="s">
        <v>3</v>
      </c>
      <c r="E4" s="35" t="s">
        <v>13</v>
      </c>
      <c r="F4" s="35" t="s">
        <v>14</v>
      </c>
      <c r="G4" s="36" t="s">
        <v>17</v>
      </c>
      <c r="H4" s="36" t="s">
        <v>4</v>
      </c>
      <c r="I4" s="36" t="s">
        <v>5</v>
      </c>
      <c r="J4" s="37" t="s">
        <v>15</v>
      </c>
      <c r="K4" s="37"/>
      <c r="L4" s="37"/>
      <c r="M4" s="37"/>
      <c r="N4" s="37"/>
      <c r="O4" s="37"/>
      <c r="P4" s="36" t="s">
        <v>6</v>
      </c>
      <c r="Q4" s="36" t="s">
        <v>7</v>
      </c>
      <c r="R4" s="36" t="s">
        <v>9</v>
      </c>
      <c r="S4" s="36" t="s">
        <v>8</v>
      </c>
      <c r="T4" s="38" t="s">
        <v>10</v>
      </c>
    </row>
    <row r="5" spans="1:20">
      <c r="A5" s="35"/>
      <c r="B5" s="35"/>
      <c r="C5" s="35"/>
      <c r="D5" s="35"/>
      <c r="E5" s="35"/>
      <c r="F5" s="35"/>
      <c r="G5" s="36"/>
      <c r="H5" s="36"/>
      <c r="I5" s="36"/>
      <c r="J5" s="39">
        <v>1</v>
      </c>
      <c r="K5" s="39">
        <v>2</v>
      </c>
      <c r="L5" s="39">
        <v>3</v>
      </c>
      <c r="M5" s="39">
        <v>4</v>
      </c>
      <c r="N5" s="39">
        <v>5</v>
      </c>
      <c r="O5" s="39" t="s">
        <v>11</v>
      </c>
      <c r="P5" s="36"/>
      <c r="Q5" s="36"/>
      <c r="R5" s="36"/>
      <c r="S5" s="36"/>
      <c r="T5" s="38"/>
    </row>
    <row r="6" spans="1:20" ht="15.75">
      <c r="A6" s="6">
        <v>1</v>
      </c>
      <c r="B6" s="40" t="s">
        <v>231</v>
      </c>
      <c r="C6" s="40" t="s">
        <v>232</v>
      </c>
      <c r="D6" s="40" t="s">
        <v>233</v>
      </c>
      <c r="E6" s="24"/>
      <c r="F6" s="6" t="s">
        <v>71</v>
      </c>
      <c r="G6" s="22" t="s">
        <v>180</v>
      </c>
      <c r="H6" s="6">
        <v>7</v>
      </c>
      <c r="I6" s="10">
        <v>7</v>
      </c>
      <c r="J6" s="6">
        <v>7</v>
      </c>
      <c r="K6" s="6">
        <v>7</v>
      </c>
      <c r="L6" s="6">
        <v>4</v>
      </c>
      <c r="M6" s="6">
        <v>7</v>
      </c>
      <c r="N6" s="6">
        <v>7</v>
      </c>
      <c r="O6" s="6">
        <f t="shared" ref="O6:O53" si="0">SUM(J6:N6)</f>
        <v>32</v>
      </c>
      <c r="P6" s="3"/>
      <c r="Q6" s="3">
        <f t="shared" ref="Q6:Q53" si="1">SUM(O6:P6)</f>
        <v>32</v>
      </c>
      <c r="R6" s="3"/>
      <c r="S6" s="4" t="s">
        <v>77</v>
      </c>
      <c r="T6" s="40" t="s">
        <v>234</v>
      </c>
    </row>
    <row r="7" spans="1:20" ht="15.75">
      <c r="A7" s="6">
        <v>2</v>
      </c>
      <c r="B7" s="40" t="s">
        <v>235</v>
      </c>
      <c r="C7" s="40" t="s">
        <v>236</v>
      </c>
      <c r="D7" s="40" t="s">
        <v>237</v>
      </c>
      <c r="E7" s="5"/>
      <c r="F7" s="6" t="s">
        <v>71</v>
      </c>
      <c r="G7" s="22" t="s">
        <v>180</v>
      </c>
      <c r="H7" s="6">
        <v>7</v>
      </c>
      <c r="I7" s="10">
        <v>7</v>
      </c>
      <c r="J7" s="6">
        <v>1</v>
      </c>
      <c r="K7" s="6">
        <v>7</v>
      </c>
      <c r="L7" s="6">
        <v>7</v>
      </c>
      <c r="M7" s="6">
        <v>7</v>
      </c>
      <c r="N7" s="6">
        <v>7</v>
      </c>
      <c r="O7" s="6">
        <f t="shared" si="0"/>
        <v>29</v>
      </c>
      <c r="P7" s="3"/>
      <c r="Q7" s="3">
        <f t="shared" si="1"/>
        <v>29</v>
      </c>
      <c r="R7" s="3"/>
      <c r="S7" s="4" t="s">
        <v>77</v>
      </c>
      <c r="T7" s="40" t="s">
        <v>234</v>
      </c>
    </row>
    <row r="8" spans="1:20" ht="15.75">
      <c r="A8" s="6">
        <v>3</v>
      </c>
      <c r="B8" s="40" t="s">
        <v>238</v>
      </c>
      <c r="C8" s="40" t="s">
        <v>239</v>
      </c>
      <c r="D8" s="40" t="s">
        <v>35</v>
      </c>
      <c r="E8" s="5"/>
      <c r="F8" s="6" t="s">
        <v>71</v>
      </c>
      <c r="G8" s="22" t="s">
        <v>86</v>
      </c>
      <c r="H8" s="6">
        <v>7</v>
      </c>
      <c r="I8" s="10">
        <v>7</v>
      </c>
      <c r="J8" s="2">
        <v>7</v>
      </c>
      <c r="K8" s="2">
        <v>7</v>
      </c>
      <c r="L8" s="2">
        <v>0</v>
      </c>
      <c r="M8" s="2">
        <v>7</v>
      </c>
      <c r="N8" s="2">
        <v>7</v>
      </c>
      <c r="O8" s="6">
        <f t="shared" si="0"/>
        <v>28</v>
      </c>
      <c r="P8" s="3"/>
      <c r="Q8" s="3">
        <f t="shared" si="1"/>
        <v>28</v>
      </c>
      <c r="R8" s="3"/>
      <c r="S8" s="4" t="s">
        <v>77</v>
      </c>
      <c r="T8" s="40" t="s">
        <v>240</v>
      </c>
    </row>
    <row r="9" spans="1:20" ht="15.75">
      <c r="A9" s="6">
        <v>4</v>
      </c>
      <c r="B9" s="40" t="s">
        <v>241</v>
      </c>
      <c r="C9" s="40" t="s">
        <v>130</v>
      </c>
      <c r="D9" s="40" t="s">
        <v>131</v>
      </c>
      <c r="E9" s="5"/>
      <c r="F9" s="6" t="s">
        <v>71</v>
      </c>
      <c r="G9" s="22" t="s">
        <v>180</v>
      </c>
      <c r="H9" s="6">
        <v>7</v>
      </c>
      <c r="I9" s="10">
        <v>7</v>
      </c>
      <c r="J9" s="6">
        <v>7</v>
      </c>
      <c r="K9" s="6">
        <v>5</v>
      </c>
      <c r="L9" s="6">
        <v>7</v>
      </c>
      <c r="M9" s="6">
        <v>0</v>
      </c>
      <c r="N9" s="6">
        <v>7</v>
      </c>
      <c r="O9" s="6">
        <f t="shared" si="0"/>
        <v>26</v>
      </c>
      <c r="P9" s="3"/>
      <c r="Q9" s="3">
        <f t="shared" si="1"/>
        <v>26</v>
      </c>
      <c r="R9" s="3"/>
      <c r="S9" s="4" t="s">
        <v>87</v>
      </c>
      <c r="T9" s="40" t="s">
        <v>234</v>
      </c>
    </row>
    <row r="10" spans="1:20" ht="15.75">
      <c r="A10" s="6">
        <v>5</v>
      </c>
      <c r="B10" s="40" t="s">
        <v>242</v>
      </c>
      <c r="C10" s="40" t="s">
        <v>223</v>
      </c>
      <c r="D10" s="40" t="s">
        <v>243</v>
      </c>
      <c r="E10" s="5"/>
      <c r="F10" s="6" t="s">
        <v>71</v>
      </c>
      <c r="G10" s="22" t="s">
        <v>86</v>
      </c>
      <c r="H10" s="6">
        <v>7</v>
      </c>
      <c r="I10" s="10">
        <v>7</v>
      </c>
      <c r="J10" s="2">
        <v>0</v>
      </c>
      <c r="K10" s="2">
        <v>7</v>
      </c>
      <c r="L10" s="11" t="s">
        <v>109</v>
      </c>
      <c r="M10" s="2">
        <v>7</v>
      </c>
      <c r="N10" s="2">
        <v>7</v>
      </c>
      <c r="O10" s="6">
        <f t="shared" si="0"/>
        <v>21</v>
      </c>
      <c r="P10" s="3"/>
      <c r="Q10" s="3">
        <f t="shared" si="1"/>
        <v>21</v>
      </c>
      <c r="R10" s="3"/>
      <c r="S10" s="4" t="s">
        <v>87</v>
      </c>
      <c r="T10" s="40" t="s">
        <v>244</v>
      </c>
    </row>
    <row r="11" spans="1:20" ht="15.75">
      <c r="A11" s="6">
        <v>6</v>
      </c>
      <c r="B11" s="40" t="s">
        <v>245</v>
      </c>
      <c r="C11" s="40" t="s">
        <v>45</v>
      </c>
      <c r="D11" s="40" t="s">
        <v>35</v>
      </c>
      <c r="E11" s="5"/>
      <c r="F11" s="6" t="s">
        <v>71</v>
      </c>
      <c r="G11" s="22" t="s">
        <v>86</v>
      </c>
      <c r="H11" s="6">
        <v>7</v>
      </c>
      <c r="I11" s="10">
        <v>7</v>
      </c>
      <c r="J11" s="2">
        <v>1</v>
      </c>
      <c r="K11" s="2">
        <v>7</v>
      </c>
      <c r="L11" s="2">
        <v>0</v>
      </c>
      <c r="M11" s="2">
        <v>5</v>
      </c>
      <c r="N11" s="2">
        <v>7</v>
      </c>
      <c r="O11" s="6">
        <f t="shared" si="0"/>
        <v>20</v>
      </c>
      <c r="P11" s="3"/>
      <c r="Q11" s="3">
        <f t="shared" si="1"/>
        <v>20</v>
      </c>
      <c r="R11" s="3"/>
      <c r="S11" s="4" t="s">
        <v>87</v>
      </c>
      <c r="T11" s="40" t="s">
        <v>240</v>
      </c>
    </row>
    <row r="12" spans="1:20" ht="15.75">
      <c r="A12" s="6">
        <v>7</v>
      </c>
      <c r="B12" s="40" t="s">
        <v>246</v>
      </c>
      <c r="C12" s="40" t="s">
        <v>155</v>
      </c>
      <c r="D12" s="40" t="s">
        <v>153</v>
      </c>
      <c r="E12" s="5"/>
      <c r="F12" s="6" t="s">
        <v>71</v>
      </c>
      <c r="G12" s="22" t="s">
        <v>123</v>
      </c>
      <c r="H12" s="6">
        <v>7</v>
      </c>
      <c r="I12" s="10">
        <v>7</v>
      </c>
      <c r="J12" s="6">
        <v>0</v>
      </c>
      <c r="K12" s="6">
        <v>7</v>
      </c>
      <c r="L12" s="6">
        <v>0</v>
      </c>
      <c r="M12" s="6">
        <v>5</v>
      </c>
      <c r="N12" s="6">
        <v>7</v>
      </c>
      <c r="O12" s="6">
        <f t="shared" si="0"/>
        <v>19</v>
      </c>
      <c r="P12" s="3"/>
      <c r="Q12" s="3">
        <f t="shared" si="1"/>
        <v>19</v>
      </c>
      <c r="R12" s="3"/>
      <c r="S12" s="4" t="s">
        <v>87</v>
      </c>
      <c r="T12" s="40" t="s">
        <v>247</v>
      </c>
    </row>
    <row r="13" spans="1:20" ht="15.75">
      <c r="A13" s="6">
        <v>8</v>
      </c>
      <c r="B13" s="40" t="s">
        <v>248</v>
      </c>
      <c r="C13" s="40" t="s">
        <v>249</v>
      </c>
      <c r="D13" s="40" t="s">
        <v>91</v>
      </c>
      <c r="E13" s="8"/>
      <c r="F13" s="6" t="s">
        <v>71</v>
      </c>
      <c r="G13" s="22" t="s">
        <v>86</v>
      </c>
      <c r="H13" s="6">
        <v>7</v>
      </c>
      <c r="I13" s="10">
        <v>7</v>
      </c>
      <c r="J13" s="2">
        <v>1</v>
      </c>
      <c r="K13" s="2">
        <v>7</v>
      </c>
      <c r="L13" s="2">
        <v>0</v>
      </c>
      <c r="M13" s="2">
        <v>0</v>
      </c>
      <c r="N13" s="2">
        <v>7</v>
      </c>
      <c r="O13" s="6">
        <f t="shared" si="0"/>
        <v>15</v>
      </c>
      <c r="P13" s="3"/>
      <c r="Q13" s="3">
        <f t="shared" si="1"/>
        <v>15</v>
      </c>
      <c r="R13" s="3"/>
      <c r="S13" s="4" t="s">
        <v>110</v>
      </c>
      <c r="T13" s="40" t="s">
        <v>244</v>
      </c>
    </row>
    <row r="14" spans="1:20" ht="15.75">
      <c r="A14" s="6">
        <v>9</v>
      </c>
      <c r="B14" s="40" t="s">
        <v>250</v>
      </c>
      <c r="C14" s="40" t="s">
        <v>251</v>
      </c>
      <c r="D14" s="40" t="s">
        <v>243</v>
      </c>
      <c r="E14" s="5"/>
      <c r="F14" s="6" t="s">
        <v>71</v>
      </c>
      <c r="G14" s="22" t="s">
        <v>201</v>
      </c>
      <c r="H14" s="6">
        <v>7</v>
      </c>
      <c r="I14" s="10">
        <v>7</v>
      </c>
      <c r="J14" s="6">
        <v>0</v>
      </c>
      <c r="K14" s="6">
        <v>7</v>
      </c>
      <c r="L14" s="11" t="s">
        <v>109</v>
      </c>
      <c r="M14" s="11" t="s">
        <v>109</v>
      </c>
      <c r="N14" s="6">
        <v>7</v>
      </c>
      <c r="O14" s="6">
        <f t="shared" si="0"/>
        <v>14</v>
      </c>
      <c r="P14" s="3"/>
      <c r="Q14" s="3">
        <f t="shared" si="1"/>
        <v>14</v>
      </c>
      <c r="R14" s="3"/>
      <c r="S14" s="4" t="s">
        <v>110</v>
      </c>
      <c r="T14" s="40" t="s">
        <v>252</v>
      </c>
    </row>
    <row r="15" spans="1:20" ht="15.75">
      <c r="A15" s="6">
        <v>10</v>
      </c>
      <c r="B15" s="40" t="s">
        <v>253</v>
      </c>
      <c r="C15" s="40" t="s">
        <v>254</v>
      </c>
      <c r="D15" s="40" t="s">
        <v>224</v>
      </c>
      <c r="E15" s="24"/>
      <c r="F15" s="6" t="s">
        <v>71</v>
      </c>
      <c r="G15" s="22" t="s">
        <v>138</v>
      </c>
      <c r="H15" s="6">
        <v>7</v>
      </c>
      <c r="I15" s="10">
        <v>7</v>
      </c>
      <c r="J15" s="6">
        <v>0</v>
      </c>
      <c r="K15" s="11" t="s">
        <v>109</v>
      </c>
      <c r="L15" s="11" t="s">
        <v>109</v>
      </c>
      <c r="M15" s="6">
        <v>7</v>
      </c>
      <c r="N15" s="6">
        <v>7</v>
      </c>
      <c r="O15" s="6">
        <f t="shared" si="0"/>
        <v>14</v>
      </c>
      <c r="P15" s="3"/>
      <c r="Q15" s="3">
        <f t="shared" si="1"/>
        <v>14</v>
      </c>
      <c r="R15" s="3"/>
      <c r="S15" s="4" t="s">
        <v>110</v>
      </c>
      <c r="T15" s="40" t="s">
        <v>139</v>
      </c>
    </row>
    <row r="16" spans="1:20" ht="15.75">
      <c r="A16" s="6">
        <v>11</v>
      </c>
      <c r="B16" s="40" t="s">
        <v>255</v>
      </c>
      <c r="C16" s="40" t="s">
        <v>256</v>
      </c>
      <c r="D16" s="40" t="s">
        <v>185</v>
      </c>
      <c r="E16" s="5"/>
      <c r="F16" s="6" t="s">
        <v>71</v>
      </c>
      <c r="G16" s="22" t="s">
        <v>127</v>
      </c>
      <c r="H16" s="6">
        <v>7</v>
      </c>
      <c r="I16" s="10">
        <v>7</v>
      </c>
      <c r="J16" s="2">
        <v>0</v>
      </c>
      <c r="K16" s="2">
        <v>7</v>
      </c>
      <c r="L16" s="2">
        <v>0</v>
      </c>
      <c r="M16" s="2">
        <v>0</v>
      </c>
      <c r="N16" s="2">
        <v>7</v>
      </c>
      <c r="O16" s="6">
        <f t="shared" si="0"/>
        <v>14</v>
      </c>
      <c r="P16" s="3"/>
      <c r="Q16" s="3">
        <f t="shared" si="1"/>
        <v>14</v>
      </c>
      <c r="R16" s="3"/>
      <c r="S16" s="4" t="s">
        <v>110</v>
      </c>
      <c r="T16" s="40" t="s">
        <v>128</v>
      </c>
    </row>
    <row r="17" spans="1:20" ht="15.75">
      <c r="A17" s="6">
        <v>12</v>
      </c>
      <c r="B17" s="40" t="s">
        <v>257</v>
      </c>
      <c r="C17" s="40" t="s">
        <v>258</v>
      </c>
      <c r="D17" s="40" t="s">
        <v>259</v>
      </c>
      <c r="E17" s="8"/>
      <c r="F17" s="6" t="s">
        <v>71</v>
      </c>
      <c r="G17" s="22" t="s">
        <v>86</v>
      </c>
      <c r="H17" s="6">
        <v>7</v>
      </c>
      <c r="I17" s="10">
        <v>7</v>
      </c>
      <c r="J17" s="2">
        <v>0</v>
      </c>
      <c r="K17" s="2">
        <v>7</v>
      </c>
      <c r="L17" s="2">
        <v>0</v>
      </c>
      <c r="M17" s="2">
        <v>0</v>
      </c>
      <c r="N17" s="2">
        <v>7</v>
      </c>
      <c r="O17" s="6">
        <f t="shared" si="0"/>
        <v>14</v>
      </c>
      <c r="P17" s="3"/>
      <c r="Q17" s="3">
        <f t="shared" si="1"/>
        <v>14</v>
      </c>
      <c r="R17" s="3"/>
      <c r="S17" s="4" t="s">
        <v>110</v>
      </c>
      <c r="T17" s="40" t="s">
        <v>244</v>
      </c>
    </row>
    <row r="18" spans="1:20" ht="15.75">
      <c r="A18" s="6">
        <v>13</v>
      </c>
      <c r="B18" s="40" t="s">
        <v>260</v>
      </c>
      <c r="C18" s="40" t="s">
        <v>261</v>
      </c>
      <c r="D18" s="40" t="s">
        <v>262</v>
      </c>
      <c r="E18" s="5"/>
      <c r="F18" s="6" t="s">
        <v>71</v>
      </c>
      <c r="G18" s="22" t="s">
        <v>81</v>
      </c>
      <c r="H18" s="6">
        <v>7</v>
      </c>
      <c r="I18" s="10">
        <v>7</v>
      </c>
      <c r="J18" s="6">
        <v>1</v>
      </c>
      <c r="K18" s="11" t="s">
        <v>109</v>
      </c>
      <c r="L18" s="11" t="s">
        <v>109</v>
      </c>
      <c r="M18" s="6">
        <v>5</v>
      </c>
      <c r="N18" s="6">
        <v>7</v>
      </c>
      <c r="O18" s="6">
        <f t="shared" si="0"/>
        <v>13</v>
      </c>
      <c r="P18" s="3"/>
      <c r="Q18" s="3">
        <f t="shared" si="1"/>
        <v>13</v>
      </c>
      <c r="R18" s="3"/>
      <c r="S18" s="4" t="s">
        <v>110</v>
      </c>
      <c r="T18" s="40" t="s">
        <v>263</v>
      </c>
    </row>
    <row r="19" spans="1:20" ht="15.75">
      <c r="A19" s="6">
        <v>14</v>
      </c>
      <c r="B19" s="40" t="s">
        <v>264</v>
      </c>
      <c r="C19" s="40" t="s">
        <v>162</v>
      </c>
      <c r="D19" s="40" t="s">
        <v>56</v>
      </c>
      <c r="E19" s="5"/>
      <c r="F19" s="6" t="s">
        <v>71</v>
      </c>
      <c r="G19" s="22" t="s">
        <v>265</v>
      </c>
      <c r="H19" s="6">
        <v>7</v>
      </c>
      <c r="I19" s="10">
        <v>7</v>
      </c>
      <c r="J19" s="6">
        <v>0</v>
      </c>
      <c r="K19" s="6">
        <v>5</v>
      </c>
      <c r="L19" s="11" t="s">
        <v>109</v>
      </c>
      <c r="M19" s="6">
        <v>0</v>
      </c>
      <c r="N19" s="6">
        <v>7</v>
      </c>
      <c r="O19" s="6">
        <f t="shared" si="0"/>
        <v>12</v>
      </c>
      <c r="P19" s="3"/>
      <c r="Q19" s="3">
        <f t="shared" si="1"/>
        <v>12</v>
      </c>
      <c r="R19" s="3"/>
      <c r="S19" s="4" t="s">
        <v>110</v>
      </c>
      <c r="T19" s="40" t="s">
        <v>266</v>
      </c>
    </row>
    <row r="20" spans="1:20" ht="15.75">
      <c r="A20" s="6">
        <v>15</v>
      </c>
      <c r="B20" s="40" t="s">
        <v>267</v>
      </c>
      <c r="C20" s="40" t="s">
        <v>268</v>
      </c>
      <c r="D20" s="40" t="s">
        <v>51</v>
      </c>
      <c r="E20" s="5"/>
      <c r="F20" s="6" t="s">
        <v>71</v>
      </c>
      <c r="G20" s="22" t="s">
        <v>201</v>
      </c>
      <c r="H20" s="6">
        <v>7</v>
      </c>
      <c r="I20" s="10">
        <v>7</v>
      </c>
      <c r="J20" s="11" t="s">
        <v>109</v>
      </c>
      <c r="K20" s="11" t="s">
        <v>109</v>
      </c>
      <c r="L20" s="11" t="s">
        <v>109</v>
      </c>
      <c r="M20" s="6">
        <v>5</v>
      </c>
      <c r="N20" s="6">
        <v>7</v>
      </c>
      <c r="O20" s="6">
        <f t="shared" si="0"/>
        <v>12</v>
      </c>
      <c r="P20" s="3"/>
      <c r="Q20" s="3">
        <f t="shared" si="1"/>
        <v>12</v>
      </c>
      <c r="R20" s="3"/>
      <c r="S20" s="4" t="s">
        <v>110</v>
      </c>
      <c r="T20" s="40" t="s">
        <v>269</v>
      </c>
    </row>
    <row r="21" spans="1:20" ht="15.75">
      <c r="A21" s="6">
        <v>16</v>
      </c>
      <c r="B21" s="40" t="s">
        <v>270</v>
      </c>
      <c r="C21" s="40" t="s">
        <v>271</v>
      </c>
      <c r="D21" s="40" t="s">
        <v>272</v>
      </c>
      <c r="E21" s="4"/>
      <c r="F21" s="6" t="s">
        <v>71</v>
      </c>
      <c r="G21" s="22" t="s">
        <v>201</v>
      </c>
      <c r="H21" s="6">
        <v>7</v>
      </c>
      <c r="I21" s="10">
        <v>7</v>
      </c>
      <c r="J21" s="6">
        <v>1</v>
      </c>
      <c r="K21" s="11" t="s">
        <v>109</v>
      </c>
      <c r="L21" s="11" t="s">
        <v>109</v>
      </c>
      <c r="M21" s="6">
        <v>0</v>
      </c>
      <c r="N21" s="6">
        <v>7</v>
      </c>
      <c r="O21" s="6">
        <f t="shared" si="0"/>
        <v>8</v>
      </c>
      <c r="P21" s="3"/>
      <c r="Q21" s="3">
        <f t="shared" si="1"/>
        <v>8</v>
      </c>
      <c r="R21" s="3"/>
      <c r="S21" s="4" t="s">
        <v>110</v>
      </c>
      <c r="T21" s="40" t="s">
        <v>269</v>
      </c>
    </row>
    <row r="22" spans="1:20" ht="15.75">
      <c r="A22" s="6">
        <v>17</v>
      </c>
      <c r="B22" s="40" t="s">
        <v>273</v>
      </c>
      <c r="C22" s="40" t="s">
        <v>274</v>
      </c>
      <c r="D22" s="40" t="s">
        <v>107</v>
      </c>
      <c r="E22" s="5"/>
      <c r="F22" s="6" t="s">
        <v>71</v>
      </c>
      <c r="G22" s="22" t="s">
        <v>201</v>
      </c>
      <c r="H22" s="6">
        <v>7</v>
      </c>
      <c r="I22" s="10">
        <v>7</v>
      </c>
      <c r="J22" s="6">
        <v>1</v>
      </c>
      <c r="K22" s="11" t="s">
        <v>109</v>
      </c>
      <c r="L22" s="11" t="s">
        <v>109</v>
      </c>
      <c r="M22" s="6">
        <v>0</v>
      </c>
      <c r="N22" s="6">
        <v>7</v>
      </c>
      <c r="O22" s="6">
        <f t="shared" si="0"/>
        <v>8</v>
      </c>
      <c r="P22" s="3"/>
      <c r="Q22" s="3">
        <f t="shared" si="1"/>
        <v>8</v>
      </c>
      <c r="R22" s="3"/>
      <c r="S22" s="4" t="s">
        <v>110</v>
      </c>
      <c r="T22" s="40" t="s">
        <v>269</v>
      </c>
    </row>
    <row r="23" spans="1:20" ht="15.75">
      <c r="A23" s="6">
        <v>18</v>
      </c>
      <c r="B23" s="40" t="s">
        <v>275</v>
      </c>
      <c r="C23" s="40" t="s">
        <v>37</v>
      </c>
      <c r="D23" s="40" t="s">
        <v>51</v>
      </c>
      <c r="E23" s="5"/>
      <c r="F23" s="6" t="s">
        <v>71</v>
      </c>
      <c r="G23" s="22" t="s">
        <v>81</v>
      </c>
      <c r="H23" s="6">
        <v>7</v>
      </c>
      <c r="I23" s="10">
        <v>7</v>
      </c>
      <c r="J23" s="2">
        <v>0</v>
      </c>
      <c r="K23" s="2">
        <v>1</v>
      </c>
      <c r="L23" s="11" t="s">
        <v>109</v>
      </c>
      <c r="M23" s="2">
        <v>0</v>
      </c>
      <c r="N23" s="2">
        <v>7</v>
      </c>
      <c r="O23" s="6">
        <f t="shared" si="0"/>
        <v>8</v>
      </c>
      <c r="P23" s="3"/>
      <c r="Q23" s="3">
        <f t="shared" si="1"/>
        <v>8</v>
      </c>
      <c r="R23" s="3"/>
      <c r="S23" s="4" t="s">
        <v>110</v>
      </c>
      <c r="T23" s="40" t="s">
        <v>263</v>
      </c>
    </row>
    <row r="24" spans="1:20" ht="15.75">
      <c r="A24" s="6">
        <v>19</v>
      </c>
      <c r="B24" s="40" t="s">
        <v>276</v>
      </c>
      <c r="C24" s="40" t="s">
        <v>277</v>
      </c>
      <c r="D24" s="40" t="s">
        <v>32</v>
      </c>
      <c r="E24" s="5"/>
      <c r="F24" s="6" t="s">
        <v>71</v>
      </c>
      <c r="G24" s="22" t="s">
        <v>108</v>
      </c>
      <c r="H24" s="6">
        <v>7</v>
      </c>
      <c r="I24" s="10">
        <v>7</v>
      </c>
      <c r="J24" s="6">
        <v>0</v>
      </c>
      <c r="K24" s="6">
        <v>0</v>
      </c>
      <c r="L24" s="6">
        <v>0</v>
      </c>
      <c r="M24" s="6">
        <v>0</v>
      </c>
      <c r="N24" s="6">
        <v>7</v>
      </c>
      <c r="O24" s="6">
        <f t="shared" si="0"/>
        <v>7</v>
      </c>
      <c r="P24" s="3"/>
      <c r="Q24" s="3">
        <f t="shared" si="1"/>
        <v>7</v>
      </c>
      <c r="R24" s="3"/>
      <c r="S24" s="4" t="s">
        <v>110</v>
      </c>
      <c r="T24" s="40" t="s">
        <v>278</v>
      </c>
    </row>
    <row r="25" spans="1:20" ht="15.75">
      <c r="A25" s="6">
        <v>20</v>
      </c>
      <c r="B25" s="40" t="s">
        <v>279</v>
      </c>
      <c r="C25" s="40" t="s">
        <v>280</v>
      </c>
      <c r="D25" s="40" t="s">
        <v>168</v>
      </c>
      <c r="E25" s="5"/>
      <c r="F25" s="6" t="s">
        <v>71</v>
      </c>
      <c r="G25" s="22" t="s">
        <v>135</v>
      </c>
      <c r="H25" s="6">
        <v>7</v>
      </c>
      <c r="I25" s="10">
        <v>7</v>
      </c>
      <c r="J25" s="6">
        <v>0</v>
      </c>
      <c r="K25" s="11" t="s">
        <v>109</v>
      </c>
      <c r="L25" s="6">
        <v>0</v>
      </c>
      <c r="M25" s="6">
        <v>0</v>
      </c>
      <c r="N25" s="6">
        <v>7</v>
      </c>
      <c r="O25" s="6">
        <f t="shared" si="0"/>
        <v>7</v>
      </c>
      <c r="P25" s="3"/>
      <c r="Q25" s="3">
        <f t="shared" si="1"/>
        <v>7</v>
      </c>
      <c r="R25" s="3"/>
      <c r="S25" s="4" t="s">
        <v>110</v>
      </c>
      <c r="T25" s="40" t="s">
        <v>281</v>
      </c>
    </row>
    <row r="26" spans="1:20" ht="15.75">
      <c r="A26" s="6">
        <v>21</v>
      </c>
      <c r="B26" s="40" t="s">
        <v>282</v>
      </c>
      <c r="C26" s="40" t="s">
        <v>283</v>
      </c>
      <c r="D26" s="40" t="s">
        <v>85</v>
      </c>
      <c r="E26" s="31"/>
      <c r="F26" s="6" t="s">
        <v>71</v>
      </c>
      <c r="G26" s="22" t="s">
        <v>180</v>
      </c>
      <c r="H26" s="6">
        <v>7</v>
      </c>
      <c r="I26" s="10">
        <v>7</v>
      </c>
      <c r="J26" s="6">
        <v>0</v>
      </c>
      <c r="K26" s="6">
        <v>0</v>
      </c>
      <c r="L26" s="6">
        <v>0</v>
      </c>
      <c r="M26" s="6">
        <v>0</v>
      </c>
      <c r="N26" s="6">
        <v>7</v>
      </c>
      <c r="O26" s="6">
        <f t="shared" si="0"/>
        <v>7</v>
      </c>
      <c r="P26" s="3"/>
      <c r="Q26" s="3">
        <f t="shared" si="1"/>
        <v>7</v>
      </c>
      <c r="R26" s="3"/>
      <c r="S26" s="4" t="s">
        <v>110</v>
      </c>
      <c r="T26" s="40" t="s">
        <v>234</v>
      </c>
    </row>
    <row r="27" spans="1:20" ht="15.75">
      <c r="A27" s="6">
        <v>22</v>
      </c>
      <c r="B27" s="40" t="s">
        <v>284</v>
      </c>
      <c r="C27" s="40" t="s">
        <v>285</v>
      </c>
      <c r="D27" s="40" t="s">
        <v>237</v>
      </c>
      <c r="E27" s="5"/>
      <c r="F27" s="6" t="s">
        <v>71</v>
      </c>
      <c r="G27" s="22" t="s">
        <v>138</v>
      </c>
      <c r="H27" s="6">
        <v>7</v>
      </c>
      <c r="I27" s="10">
        <v>7</v>
      </c>
      <c r="J27" s="6">
        <v>0</v>
      </c>
      <c r="K27" s="6">
        <v>0</v>
      </c>
      <c r="L27" s="6">
        <v>0</v>
      </c>
      <c r="M27" s="6">
        <v>0</v>
      </c>
      <c r="N27" s="6">
        <v>7</v>
      </c>
      <c r="O27" s="6">
        <f t="shared" si="0"/>
        <v>7</v>
      </c>
      <c r="P27" s="3"/>
      <c r="Q27" s="3">
        <f t="shared" si="1"/>
        <v>7</v>
      </c>
      <c r="R27" s="3"/>
      <c r="S27" s="4" t="s">
        <v>110</v>
      </c>
      <c r="T27" s="40" t="s">
        <v>139</v>
      </c>
    </row>
    <row r="28" spans="1:20" ht="15.75">
      <c r="A28" s="6">
        <v>23</v>
      </c>
      <c r="B28" s="40" t="s">
        <v>286</v>
      </c>
      <c r="C28" s="40" t="s">
        <v>164</v>
      </c>
      <c r="D28" s="40" t="s">
        <v>287</v>
      </c>
      <c r="E28" s="5"/>
      <c r="F28" s="6" t="s">
        <v>71</v>
      </c>
      <c r="G28" s="22" t="s">
        <v>123</v>
      </c>
      <c r="H28" s="6">
        <v>7</v>
      </c>
      <c r="I28" s="10">
        <v>7</v>
      </c>
      <c r="J28" s="6">
        <v>0</v>
      </c>
      <c r="K28" s="6">
        <v>7</v>
      </c>
      <c r="L28" s="6">
        <v>0</v>
      </c>
      <c r="M28" s="6">
        <v>0</v>
      </c>
      <c r="N28" s="6">
        <v>0</v>
      </c>
      <c r="O28" s="6">
        <f t="shared" si="0"/>
        <v>7</v>
      </c>
      <c r="P28" s="3"/>
      <c r="Q28" s="3">
        <f t="shared" si="1"/>
        <v>7</v>
      </c>
      <c r="R28" s="3"/>
      <c r="S28" s="4" t="s">
        <v>110</v>
      </c>
      <c r="T28" s="40" t="s">
        <v>247</v>
      </c>
    </row>
    <row r="29" spans="1:20" ht="15.75">
      <c r="A29" s="6">
        <v>24</v>
      </c>
      <c r="B29" s="40" t="s">
        <v>288</v>
      </c>
      <c r="C29" s="40" t="s">
        <v>175</v>
      </c>
      <c r="D29" s="40" t="s">
        <v>158</v>
      </c>
      <c r="E29" s="5"/>
      <c r="F29" s="6" t="s">
        <v>71</v>
      </c>
      <c r="G29" s="22" t="s">
        <v>81</v>
      </c>
      <c r="H29" s="6">
        <v>7</v>
      </c>
      <c r="I29" s="10">
        <v>7</v>
      </c>
      <c r="J29" s="6">
        <v>0</v>
      </c>
      <c r="K29" s="6">
        <v>0</v>
      </c>
      <c r="L29" s="6">
        <v>0</v>
      </c>
      <c r="M29" s="6">
        <v>0</v>
      </c>
      <c r="N29" s="6">
        <v>7</v>
      </c>
      <c r="O29" s="6">
        <f t="shared" si="0"/>
        <v>7</v>
      </c>
      <c r="P29" s="3"/>
      <c r="Q29" s="3">
        <f t="shared" si="1"/>
        <v>7</v>
      </c>
      <c r="R29" s="3"/>
      <c r="S29" s="4" t="s">
        <v>110</v>
      </c>
      <c r="T29" s="40" t="s">
        <v>263</v>
      </c>
    </row>
    <row r="30" spans="1:20" ht="15.75">
      <c r="A30" s="6">
        <v>25</v>
      </c>
      <c r="B30" s="40" t="s">
        <v>289</v>
      </c>
      <c r="C30" s="40" t="s">
        <v>236</v>
      </c>
      <c r="D30" s="40" t="s">
        <v>80</v>
      </c>
      <c r="E30" s="5"/>
      <c r="F30" s="6" t="s">
        <v>71</v>
      </c>
      <c r="G30" s="22" t="s">
        <v>81</v>
      </c>
      <c r="H30" s="6">
        <v>7</v>
      </c>
      <c r="I30" s="10">
        <v>7</v>
      </c>
      <c r="J30" s="6">
        <v>0</v>
      </c>
      <c r="K30" s="6">
        <v>1</v>
      </c>
      <c r="L30" s="6">
        <v>0</v>
      </c>
      <c r="M30" s="6">
        <v>0</v>
      </c>
      <c r="N30" s="6">
        <v>6</v>
      </c>
      <c r="O30" s="6">
        <f t="shared" si="0"/>
        <v>7</v>
      </c>
      <c r="P30" s="3"/>
      <c r="Q30" s="3">
        <f t="shared" si="1"/>
        <v>7</v>
      </c>
      <c r="R30" s="3"/>
      <c r="S30" s="4" t="s">
        <v>110</v>
      </c>
      <c r="T30" s="40" t="s">
        <v>263</v>
      </c>
    </row>
    <row r="31" spans="1:20" ht="15.75">
      <c r="A31" s="6">
        <v>26</v>
      </c>
      <c r="B31" s="41" t="s">
        <v>290</v>
      </c>
      <c r="C31" s="41" t="s">
        <v>175</v>
      </c>
      <c r="D31" s="41" t="s">
        <v>291</v>
      </c>
      <c r="E31" s="8"/>
      <c r="F31" s="6" t="s">
        <v>71</v>
      </c>
      <c r="G31" s="23" t="s">
        <v>81</v>
      </c>
      <c r="H31" s="42">
        <v>7</v>
      </c>
      <c r="I31" s="43">
        <v>7</v>
      </c>
      <c r="J31" s="42">
        <v>0</v>
      </c>
      <c r="K31" s="42">
        <v>0</v>
      </c>
      <c r="L31" s="42">
        <v>0</v>
      </c>
      <c r="M31" s="42">
        <v>0</v>
      </c>
      <c r="N31" s="42">
        <v>7</v>
      </c>
      <c r="O31" s="42">
        <f t="shared" si="0"/>
        <v>7</v>
      </c>
      <c r="P31" s="44"/>
      <c r="Q31" s="3">
        <f t="shared" si="1"/>
        <v>7</v>
      </c>
      <c r="R31" s="44"/>
      <c r="S31" s="8" t="s">
        <v>110</v>
      </c>
      <c r="T31" s="41" t="s">
        <v>263</v>
      </c>
    </row>
    <row r="32" spans="1:20" ht="15.75">
      <c r="A32" s="6">
        <v>27</v>
      </c>
      <c r="B32" s="40" t="s">
        <v>292</v>
      </c>
      <c r="C32" s="40" t="s">
        <v>293</v>
      </c>
      <c r="D32" s="40" t="s">
        <v>214</v>
      </c>
      <c r="E32" s="5"/>
      <c r="F32" s="6" t="s">
        <v>71</v>
      </c>
      <c r="G32" s="22" t="s">
        <v>95</v>
      </c>
      <c r="H32" s="6">
        <v>7</v>
      </c>
      <c r="I32" s="10">
        <v>7</v>
      </c>
      <c r="J32" s="2">
        <v>1</v>
      </c>
      <c r="K32" s="2">
        <v>1</v>
      </c>
      <c r="L32" s="11" t="s">
        <v>109</v>
      </c>
      <c r="M32" s="2">
        <v>5</v>
      </c>
      <c r="N32" s="2">
        <v>0</v>
      </c>
      <c r="O32" s="6">
        <f t="shared" si="0"/>
        <v>7</v>
      </c>
      <c r="P32" s="3"/>
      <c r="Q32" s="3">
        <f t="shared" si="1"/>
        <v>7</v>
      </c>
      <c r="R32" s="3"/>
      <c r="S32" s="4" t="s">
        <v>110</v>
      </c>
      <c r="T32" s="40" t="s">
        <v>177</v>
      </c>
    </row>
    <row r="33" spans="1:20" ht="15.75">
      <c r="A33" s="6">
        <v>28</v>
      </c>
      <c r="B33" s="40" t="s">
        <v>294</v>
      </c>
      <c r="C33" s="40" t="s">
        <v>75</v>
      </c>
      <c r="D33" s="40" t="s">
        <v>291</v>
      </c>
      <c r="E33" s="5"/>
      <c r="F33" s="6" t="s">
        <v>71</v>
      </c>
      <c r="G33" s="22" t="s">
        <v>95</v>
      </c>
      <c r="H33" s="6">
        <v>7</v>
      </c>
      <c r="I33" s="10">
        <v>7</v>
      </c>
      <c r="J33" s="2">
        <v>0</v>
      </c>
      <c r="K33" s="2">
        <v>0</v>
      </c>
      <c r="L33" s="2">
        <v>0</v>
      </c>
      <c r="M33" s="2">
        <v>0</v>
      </c>
      <c r="N33" s="2">
        <v>7</v>
      </c>
      <c r="O33" s="6">
        <f t="shared" si="0"/>
        <v>7</v>
      </c>
      <c r="P33" s="3"/>
      <c r="Q33" s="3">
        <f t="shared" si="1"/>
        <v>7</v>
      </c>
      <c r="R33" s="3"/>
      <c r="S33" s="4" t="s">
        <v>110</v>
      </c>
      <c r="T33" s="40" t="s">
        <v>177</v>
      </c>
    </row>
    <row r="34" spans="1:20" ht="15.75">
      <c r="A34" s="6">
        <v>29</v>
      </c>
      <c r="B34" s="40" t="s">
        <v>295</v>
      </c>
      <c r="C34" s="40" t="s">
        <v>223</v>
      </c>
      <c r="D34" s="40" t="s">
        <v>158</v>
      </c>
      <c r="E34" s="5"/>
      <c r="F34" s="6" t="s">
        <v>71</v>
      </c>
      <c r="G34" s="22" t="s">
        <v>127</v>
      </c>
      <c r="H34" s="6">
        <v>7</v>
      </c>
      <c r="I34" s="10">
        <v>7</v>
      </c>
      <c r="J34" s="2">
        <v>0</v>
      </c>
      <c r="K34" s="11" t="s">
        <v>109</v>
      </c>
      <c r="L34" s="11" t="s">
        <v>109</v>
      </c>
      <c r="M34" s="2">
        <v>0</v>
      </c>
      <c r="N34" s="2">
        <v>7</v>
      </c>
      <c r="O34" s="6">
        <f t="shared" si="0"/>
        <v>7</v>
      </c>
      <c r="P34" s="3"/>
      <c r="Q34" s="3">
        <f t="shared" si="1"/>
        <v>7</v>
      </c>
      <c r="R34" s="3"/>
      <c r="S34" s="4" t="s">
        <v>110</v>
      </c>
      <c r="T34" s="40" t="s">
        <v>128</v>
      </c>
    </row>
    <row r="35" spans="1:20" ht="15.75">
      <c r="A35" s="6">
        <v>30</v>
      </c>
      <c r="B35" s="40" t="s">
        <v>296</v>
      </c>
      <c r="C35" s="40" t="s">
        <v>297</v>
      </c>
      <c r="D35" s="40" t="s">
        <v>51</v>
      </c>
      <c r="E35" s="5"/>
      <c r="F35" s="6" t="s">
        <v>71</v>
      </c>
      <c r="G35" s="22" t="s">
        <v>100</v>
      </c>
      <c r="H35" s="6">
        <v>7</v>
      </c>
      <c r="I35" s="10">
        <v>7</v>
      </c>
      <c r="J35" s="2">
        <v>1</v>
      </c>
      <c r="K35" s="2">
        <v>5</v>
      </c>
      <c r="L35" s="2">
        <v>0</v>
      </c>
      <c r="M35" s="2">
        <v>0</v>
      </c>
      <c r="N35" s="2">
        <v>0</v>
      </c>
      <c r="O35" s="6">
        <f t="shared" si="0"/>
        <v>6</v>
      </c>
      <c r="P35" s="3"/>
      <c r="Q35" s="3">
        <f t="shared" si="1"/>
        <v>6</v>
      </c>
      <c r="R35" s="3"/>
      <c r="S35" s="4" t="s">
        <v>110</v>
      </c>
      <c r="T35" s="40" t="s">
        <v>298</v>
      </c>
    </row>
    <row r="36" spans="1:20" ht="15.75">
      <c r="A36" s="6">
        <v>31</v>
      </c>
      <c r="B36" s="40" t="s">
        <v>299</v>
      </c>
      <c r="C36" s="40" t="s">
        <v>121</v>
      </c>
      <c r="D36" s="40" t="s">
        <v>80</v>
      </c>
      <c r="E36" s="4"/>
      <c r="F36" s="6" t="s">
        <v>71</v>
      </c>
      <c r="G36" s="22" t="s">
        <v>205</v>
      </c>
      <c r="H36" s="6">
        <v>7</v>
      </c>
      <c r="I36" s="10">
        <v>7</v>
      </c>
      <c r="J36" s="6">
        <v>0</v>
      </c>
      <c r="K36" s="6">
        <v>1</v>
      </c>
      <c r="L36" s="11" t="s">
        <v>109</v>
      </c>
      <c r="M36" s="6">
        <v>1</v>
      </c>
      <c r="N36" s="6">
        <v>0</v>
      </c>
      <c r="O36" s="6">
        <f t="shared" si="0"/>
        <v>2</v>
      </c>
      <c r="P36" s="3"/>
      <c r="Q36" s="3">
        <f t="shared" si="1"/>
        <v>2</v>
      </c>
      <c r="R36" s="3"/>
      <c r="S36" s="4" t="s">
        <v>110</v>
      </c>
      <c r="T36" s="40" t="s">
        <v>300</v>
      </c>
    </row>
    <row r="37" spans="1:20" ht="15.75">
      <c r="A37" s="6">
        <v>32</v>
      </c>
      <c r="B37" s="40" t="s">
        <v>289</v>
      </c>
      <c r="C37" s="40" t="s">
        <v>254</v>
      </c>
      <c r="D37" s="40" t="s">
        <v>91</v>
      </c>
      <c r="E37" s="5"/>
      <c r="F37" s="6" t="s">
        <v>71</v>
      </c>
      <c r="G37" s="22" t="s">
        <v>81</v>
      </c>
      <c r="H37" s="6">
        <v>7</v>
      </c>
      <c r="I37" s="10">
        <v>7</v>
      </c>
      <c r="J37" s="6">
        <v>0</v>
      </c>
      <c r="K37" s="6">
        <v>1</v>
      </c>
      <c r="L37" s="6">
        <v>0</v>
      </c>
      <c r="M37" s="6">
        <v>1</v>
      </c>
      <c r="N37" s="6">
        <v>0</v>
      </c>
      <c r="O37" s="6">
        <f t="shared" si="0"/>
        <v>2</v>
      </c>
      <c r="P37" s="3"/>
      <c r="Q37" s="3">
        <f t="shared" si="1"/>
        <v>2</v>
      </c>
      <c r="R37" s="3"/>
      <c r="S37" s="4" t="s">
        <v>110</v>
      </c>
      <c r="T37" s="40" t="s">
        <v>263</v>
      </c>
    </row>
    <row r="38" spans="1:20" ht="15.75">
      <c r="A38" s="6">
        <v>33</v>
      </c>
      <c r="B38" s="40" t="s">
        <v>301</v>
      </c>
      <c r="C38" s="40" t="s">
        <v>302</v>
      </c>
      <c r="D38" s="40" t="s">
        <v>303</v>
      </c>
      <c r="E38" s="5"/>
      <c r="F38" s="6" t="s">
        <v>71</v>
      </c>
      <c r="G38" s="22" t="s">
        <v>100</v>
      </c>
      <c r="H38" s="6">
        <v>7</v>
      </c>
      <c r="I38" s="10">
        <v>7</v>
      </c>
      <c r="J38" s="2">
        <v>1</v>
      </c>
      <c r="K38" s="2">
        <v>1</v>
      </c>
      <c r="L38" s="11" t="s">
        <v>109</v>
      </c>
      <c r="M38" s="2">
        <v>0</v>
      </c>
      <c r="N38" s="2">
        <v>0</v>
      </c>
      <c r="O38" s="6">
        <f t="shared" si="0"/>
        <v>2</v>
      </c>
      <c r="P38" s="3"/>
      <c r="Q38" s="3">
        <f t="shared" si="1"/>
        <v>2</v>
      </c>
      <c r="R38" s="3"/>
      <c r="S38" s="4" t="s">
        <v>110</v>
      </c>
      <c r="T38" s="40" t="s">
        <v>298</v>
      </c>
    </row>
    <row r="39" spans="1:20" ht="15.75">
      <c r="A39" s="6">
        <v>34</v>
      </c>
      <c r="B39" s="40" t="s">
        <v>304</v>
      </c>
      <c r="C39" s="40" t="s">
        <v>305</v>
      </c>
      <c r="D39" s="28" t="s">
        <v>243</v>
      </c>
      <c r="E39" s="5"/>
      <c r="F39" s="6" t="s">
        <v>71</v>
      </c>
      <c r="G39" s="22" t="s">
        <v>135</v>
      </c>
      <c r="H39" s="6">
        <v>7</v>
      </c>
      <c r="I39" s="10">
        <v>7</v>
      </c>
      <c r="J39" s="6">
        <v>0</v>
      </c>
      <c r="K39" s="6">
        <v>1</v>
      </c>
      <c r="L39" s="6">
        <v>0</v>
      </c>
      <c r="M39" s="6">
        <v>0</v>
      </c>
      <c r="N39" s="6">
        <v>0</v>
      </c>
      <c r="O39" s="6">
        <f t="shared" si="0"/>
        <v>1</v>
      </c>
      <c r="P39" s="3"/>
      <c r="Q39" s="3">
        <f t="shared" si="1"/>
        <v>1</v>
      </c>
      <c r="R39" s="3"/>
      <c r="S39" s="4" t="s">
        <v>110</v>
      </c>
      <c r="T39" s="40" t="s">
        <v>281</v>
      </c>
    </row>
    <row r="40" spans="1:20" ht="15.75">
      <c r="A40" s="6">
        <v>35</v>
      </c>
      <c r="B40" s="40" t="s">
        <v>306</v>
      </c>
      <c r="C40" s="40" t="s">
        <v>116</v>
      </c>
      <c r="D40" s="40" t="s">
        <v>307</v>
      </c>
      <c r="E40" s="5"/>
      <c r="F40" s="6" t="s">
        <v>71</v>
      </c>
      <c r="G40" s="22" t="s">
        <v>100</v>
      </c>
      <c r="H40" s="6">
        <v>7</v>
      </c>
      <c r="I40" s="10">
        <v>7</v>
      </c>
      <c r="J40" s="2">
        <v>0</v>
      </c>
      <c r="K40" s="11" t="s">
        <v>109</v>
      </c>
      <c r="L40" s="2">
        <v>0</v>
      </c>
      <c r="M40" s="2">
        <v>1</v>
      </c>
      <c r="N40" s="2">
        <v>0</v>
      </c>
      <c r="O40" s="6">
        <f t="shared" si="0"/>
        <v>1</v>
      </c>
      <c r="P40" s="3"/>
      <c r="Q40" s="3">
        <f t="shared" si="1"/>
        <v>1</v>
      </c>
      <c r="R40" s="3"/>
      <c r="S40" s="4" t="s">
        <v>110</v>
      </c>
      <c r="T40" s="40" t="s">
        <v>298</v>
      </c>
    </row>
    <row r="41" spans="1:20" ht="15.75">
      <c r="A41" s="6">
        <v>36</v>
      </c>
      <c r="B41" s="40" t="s">
        <v>308</v>
      </c>
      <c r="C41" s="40" t="s">
        <v>75</v>
      </c>
      <c r="D41" s="40" t="s">
        <v>131</v>
      </c>
      <c r="E41" s="5"/>
      <c r="F41" s="6" t="s">
        <v>71</v>
      </c>
      <c r="G41" s="22" t="s">
        <v>108</v>
      </c>
      <c r="H41" s="6">
        <v>7</v>
      </c>
      <c r="I41" s="10">
        <v>7</v>
      </c>
      <c r="J41" s="6">
        <v>0</v>
      </c>
      <c r="K41" s="6">
        <v>0</v>
      </c>
      <c r="L41" s="6">
        <v>0</v>
      </c>
      <c r="M41" s="6">
        <v>0</v>
      </c>
      <c r="N41" s="11" t="s">
        <v>109</v>
      </c>
      <c r="O41" s="6">
        <f t="shared" si="0"/>
        <v>0</v>
      </c>
      <c r="P41" s="3"/>
      <c r="Q41" s="3">
        <f t="shared" si="1"/>
        <v>0</v>
      </c>
      <c r="R41" s="3"/>
      <c r="S41" s="4" t="s">
        <v>110</v>
      </c>
      <c r="T41" s="40" t="s">
        <v>278</v>
      </c>
    </row>
    <row r="42" spans="1:20" ht="15.75">
      <c r="A42" s="6">
        <v>37</v>
      </c>
      <c r="B42" s="40" t="s">
        <v>309</v>
      </c>
      <c r="C42" s="40" t="s">
        <v>302</v>
      </c>
      <c r="D42" s="40" t="s">
        <v>80</v>
      </c>
      <c r="E42" s="5"/>
      <c r="F42" s="6" t="s">
        <v>71</v>
      </c>
      <c r="G42" s="22" t="s">
        <v>135</v>
      </c>
      <c r="H42" s="6">
        <v>7</v>
      </c>
      <c r="I42" s="10">
        <v>7</v>
      </c>
      <c r="J42" s="6">
        <v>0</v>
      </c>
      <c r="K42" s="11" t="s">
        <v>109</v>
      </c>
      <c r="L42" s="11" t="s">
        <v>109</v>
      </c>
      <c r="M42" s="6">
        <v>0</v>
      </c>
      <c r="N42" s="6">
        <v>0</v>
      </c>
      <c r="O42" s="6">
        <f t="shared" si="0"/>
        <v>0</v>
      </c>
      <c r="P42" s="3"/>
      <c r="Q42" s="3">
        <f t="shared" si="1"/>
        <v>0</v>
      </c>
      <c r="R42" s="3"/>
      <c r="S42" s="4" t="s">
        <v>110</v>
      </c>
      <c r="T42" s="40" t="s">
        <v>281</v>
      </c>
    </row>
    <row r="43" spans="1:20" ht="15.75">
      <c r="A43" s="6">
        <v>38</v>
      </c>
      <c r="B43" s="40" t="s">
        <v>310</v>
      </c>
      <c r="C43" s="40" t="s">
        <v>311</v>
      </c>
      <c r="D43" s="20" t="s">
        <v>80</v>
      </c>
      <c r="E43" s="45"/>
      <c r="F43" s="6" t="s">
        <v>71</v>
      </c>
      <c r="G43" s="22" t="s">
        <v>135</v>
      </c>
      <c r="H43" s="46">
        <v>7</v>
      </c>
      <c r="I43" s="47">
        <v>7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0"/>
        <v>0</v>
      </c>
      <c r="P43" s="48"/>
      <c r="Q43" s="3">
        <f t="shared" si="1"/>
        <v>0</v>
      </c>
      <c r="R43" s="48"/>
      <c r="S43" s="45" t="s">
        <v>110</v>
      </c>
      <c r="T43" s="40" t="s">
        <v>281</v>
      </c>
    </row>
    <row r="44" spans="1:20" ht="15.75">
      <c r="A44" s="6">
        <v>39</v>
      </c>
      <c r="B44" s="40" t="s">
        <v>312</v>
      </c>
      <c r="C44" s="40" t="s">
        <v>313</v>
      </c>
      <c r="D44" s="40" t="s">
        <v>91</v>
      </c>
      <c r="E44" s="5"/>
      <c r="F44" s="6" t="s">
        <v>71</v>
      </c>
      <c r="G44" s="22" t="s">
        <v>138</v>
      </c>
      <c r="H44" s="6">
        <v>7</v>
      </c>
      <c r="I44" s="10">
        <v>7</v>
      </c>
      <c r="J44" s="6">
        <v>0</v>
      </c>
      <c r="K44" s="6">
        <v>0</v>
      </c>
      <c r="L44" s="11" t="s">
        <v>109</v>
      </c>
      <c r="M44" s="6">
        <v>0</v>
      </c>
      <c r="N44" s="6">
        <v>0</v>
      </c>
      <c r="O44" s="6">
        <f t="shared" si="0"/>
        <v>0</v>
      </c>
      <c r="P44" s="3"/>
      <c r="Q44" s="3">
        <f t="shared" si="1"/>
        <v>0</v>
      </c>
      <c r="R44" s="3"/>
      <c r="S44" s="4" t="s">
        <v>110</v>
      </c>
      <c r="T44" s="40" t="s">
        <v>139</v>
      </c>
    </row>
    <row r="45" spans="1:20" ht="15.75">
      <c r="A45" s="6">
        <v>40</v>
      </c>
      <c r="B45" s="40" t="s">
        <v>314</v>
      </c>
      <c r="C45" s="40" t="s">
        <v>283</v>
      </c>
      <c r="D45" s="40" t="s">
        <v>224</v>
      </c>
      <c r="E45" s="4"/>
      <c r="F45" s="6" t="s">
        <v>71</v>
      </c>
      <c r="G45" s="22" t="s">
        <v>138</v>
      </c>
      <c r="H45" s="6">
        <v>7</v>
      </c>
      <c r="I45" s="10">
        <v>7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f t="shared" si="0"/>
        <v>0</v>
      </c>
      <c r="P45" s="3"/>
      <c r="Q45" s="3">
        <f t="shared" si="1"/>
        <v>0</v>
      </c>
      <c r="R45" s="3"/>
      <c r="S45" s="4" t="s">
        <v>110</v>
      </c>
      <c r="T45" s="40" t="s">
        <v>139</v>
      </c>
    </row>
    <row r="46" spans="1:20" ht="15.75">
      <c r="A46" s="6">
        <v>41</v>
      </c>
      <c r="B46" s="40" t="s">
        <v>315</v>
      </c>
      <c r="C46" s="40" t="s">
        <v>24</v>
      </c>
      <c r="D46" s="40" t="s">
        <v>80</v>
      </c>
      <c r="E46" s="5"/>
      <c r="F46" s="6" t="s">
        <v>71</v>
      </c>
      <c r="G46" s="22" t="s">
        <v>205</v>
      </c>
      <c r="H46" s="6">
        <v>7</v>
      </c>
      <c r="I46" s="10">
        <v>7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f t="shared" si="0"/>
        <v>0</v>
      </c>
      <c r="P46" s="3"/>
      <c r="Q46" s="3">
        <f t="shared" si="1"/>
        <v>0</v>
      </c>
      <c r="R46" s="3"/>
      <c r="S46" s="4" t="s">
        <v>110</v>
      </c>
      <c r="T46" s="40" t="s">
        <v>300</v>
      </c>
    </row>
    <row r="47" spans="1:20" ht="15.75">
      <c r="A47" s="6">
        <v>42</v>
      </c>
      <c r="B47" s="40" t="s">
        <v>316</v>
      </c>
      <c r="C47" s="40" t="s">
        <v>285</v>
      </c>
      <c r="D47" s="40" t="s">
        <v>317</v>
      </c>
      <c r="E47" s="5"/>
      <c r="F47" s="6" t="s">
        <v>71</v>
      </c>
      <c r="G47" s="22" t="s">
        <v>205</v>
      </c>
      <c r="H47" s="6">
        <v>7</v>
      </c>
      <c r="I47" s="10">
        <v>7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f t="shared" si="0"/>
        <v>0</v>
      </c>
      <c r="P47" s="3"/>
      <c r="Q47" s="3">
        <f t="shared" si="1"/>
        <v>0</v>
      </c>
      <c r="R47" s="3"/>
      <c r="S47" s="4" t="s">
        <v>110</v>
      </c>
      <c r="T47" s="40" t="s">
        <v>300</v>
      </c>
    </row>
    <row r="48" spans="1:20" ht="15.75">
      <c r="A48" s="6">
        <v>43</v>
      </c>
      <c r="B48" s="40" t="s">
        <v>318</v>
      </c>
      <c r="C48" s="40" t="s">
        <v>236</v>
      </c>
      <c r="D48" s="40" t="s">
        <v>319</v>
      </c>
      <c r="E48" s="5"/>
      <c r="F48" s="6" t="s">
        <v>71</v>
      </c>
      <c r="G48" s="22" t="s">
        <v>205</v>
      </c>
      <c r="H48" s="6">
        <v>7</v>
      </c>
      <c r="I48" s="10">
        <v>7</v>
      </c>
      <c r="J48" s="6">
        <v>0</v>
      </c>
      <c r="K48" s="11" t="s">
        <v>109</v>
      </c>
      <c r="L48" s="6">
        <v>0</v>
      </c>
      <c r="M48" s="6">
        <v>0</v>
      </c>
      <c r="N48" s="6">
        <v>0</v>
      </c>
      <c r="O48" s="6">
        <f t="shared" si="0"/>
        <v>0</v>
      </c>
      <c r="P48" s="3"/>
      <c r="Q48" s="3">
        <f t="shared" si="1"/>
        <v>0</v>
      </c>
      <c r="R48" s="3"/>
      <c r="S48" s="4" t="s">
        <v>110</v>
      </c>
      <c r="T48" s="40" t="s">
        <v>300</v>
      </c>
    </row>
    <row r="49" spans="1:20" ht="15.75">
      <c r="A49" s="6">
        <v>44</v>
      </c>
      <c r="B49" s="40" t="s">
        <v>320</v>
      </c>
      <c r="C49" s="40" t="s">
        <v>164</v>
      </c>
      <c r="D49" s="40" t="s">
        <v>317</v>
      </c>
      <c r="E49" s="5"/>
      <c r="F49" s="6" t="s">
        <v>71</v>
      </c>
      <c r="G49" s="22" t="s">
        <v>205</v>
      </c>
      <c r="H49" s="6">
        <v>7</v>
      </c>
      <c r="I49" s="10">
        <v>7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6">
        <f t="shared" si="0"/>
        <v>0</v>
      </c>
      <c r="P49" s="3"/>
      <c r="Q49" s="3">
        <f t="shared" si="1"/>
        <v>0</v>
      </c>
      <c r="R49" s="3"/>
      <c r="S49" s="4" t="s">
        <v>110</v>
      </c>
      <c r="T49" s="40" t="s">
        <v>300</v>
      </c>
    </row>
    <row r="50" spans="1:20" ht="15.75">
      <c r="A50" s="6">
        <v>45</v>
      </c>
      <c r="B50" s="40" t="s">
        <v>321</v>
      </c>
      <c r="C50" s="40" t="s">
        <v>198</v>
      </c>
      <c r="D50" s="40" t="s">
        <v>322</v>
      </c>
      <c r="E50" s="5"/>
      <c r="F50" s="6" t="s">
        <v>71</v>
      </c>
      <c r="G50" s="22" t="s">
        <v>100</v>
      </c>
      <c r="H50" s="6">
        <v>7</v>
      </c>
      <c r="I50" s="10">
        <v>7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6">
        <f t="shared" si="0"/>
        <v>0</v>
      </c>
      <c r="P50" s="3"/>
      <c r="Q50" s="3">
        <f t="shared" si="1"/>
        <v>0</v>
      </c>
      <c r="R50" s="3"/>
      <c r="S50" s="4" t="s">
        <v>110</v>
      </c>
      <c r="T50" s="40" t="s">
        <v>298</v>
      </c>
    </row>
    <row r="51" spans="1:20" ht="15.75">
      <c r="A51" s="6">
        <v>46</v>
      </c>
      <c r="B51" s="40" t="s">
        <v>323</v>
      </c>
      <c r="C51" s="40" t="s">
        <v>119</v>
      </c>
      <c r="D51" s="40" t="s">
        <v>324</v>
      </c>
      <c r="E51" s="5"/>
      <c r="F51" s="6" t="s">
        <v>71</v>
      </c>
      <c r="G51" s="22" t="s">
        <v>95</v>
      </c>
      <c r="H51" s="6">
        <v>7</v>
      </c>
      <c r="I51" s="10">
        <v>7</v>
      </c>
      <c r="J51" s="2">
        <v>0</v>
      </c>
      <c r="K51" s="11" t="s">
        <v>109</v>
      </c>
      <c r="L51" s="2">
        <v>0</v>
      </c>
      <c r="M51" s="2">
        <v>0</v>
      </c>
      <c r="N51" s="2">
        <v>0</v>
      </c>
      <c r="O51" s="6">
        <f t="shared" si="0"/>
        <v>0</v>
      </c>
      <c r="P51" s="3"/>
      <c r="Q51" s="3">
        <f t="shared" si="1"/>
        <v>0</v>
      </c>
      <c r="R51" s="3"/>
      <c r="S51" s="4" t="s">
        <v>110</v>
      </c>
      <c r="T51" s="40" t="s">
        <v>177</v>
      </c>
    </row>
    <row r="52" spans="1:20" ht="15.75">
      <c r="A52" s="6">
        <v>47</v>
      </c>
      <c r="B52" s="40" t="s">
        <v>325</v>
      </c>
      <c r="C52" s="40" t="s">
        <v>326</v>
      </c>
      <c r="D52" s="40" t="s">
        <v>327</v>
      </c>
      <c r="E52" s="5"/>
      <c r="F52" s="6" t="s">
        <v>71</v>
      </c>
      <c r="G52" s="22" t="s">
        <v>76</v>
      </c>
      <c r="H52" s="6">
        <v>7</v>
      </c>
      <c r="I52" s="10">
        <v>7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6">
        <f t="shared" si="0"/>
        <v>0</v>
      </c>
      <c r="P52" s="3"/>
      <c r="Q52" s="3">
        <f t="shared" si="1"/>
        <v>0</v>
      </c>
      <c r="R52" s="3"/>
      <c r="S52" s="4" t="s">
        <v>110</v>
      </c>
      <c r="T52" s="40" t="str">
        <f>'[1]4 класс'!$K$64</f>
        <v>Диких Н.В.</v>
      </c>
    </row>
    <row r="53" spans="1:20" ht="15.75">
      <c r="A53" s="6">
        <v>48</v>
      </c>
      <c r="B53" s="40" t="s">
        <v>328</v>
      </c>
      <c r="C53" s="40" t="s">
        <v>329</v>
      </c>
      <c r="D53" s="40" t="s">
        <v>91</v>
      </c>
      <c r="E53" s="8"/>
      <c r="F53" s="6" t="s">
        <v>71</v>
      </c>
      <c r="G53" s="22" t="s">
        <v>86</v>
      </c>
      <c r="H53" s="6">
        <v>7</v>
      </c>
      <c r="I53" s="10">
        <v>7</v>
      </c>
      <c r="J53" s="2">
        <v>0</v>
      </c>
      <c r="K53" s="11" t="s">
        <v>109</v>
      </c>
      <c r="L53" s="2">
        <v>0</v>
      </c>
      <c r="M53" s="11" t="s">
        <v>109</v>
      </c>
      <c r="N53" s="2">
        <v>0</v>
      </c>
      <c r="O53" s="6">
        <f t="shared" si="0"/>
        <v>0</v>
      </c>
      <c r="P53" s="3"/>
      <c r="Q53" s="3">
        <f t="shared" si="1"/>
        <v>0</v>
      </c>
      <c r="R53" s="3"/>
      <c r="S53" s="4" t="s">
        <v>110</v>
      </c>
      <c r="T53" s="40" t="s">
        <v>244</v>
      </c>
    </row>
    <row r="55" spans="1:20" ht="18.75">
      <c r="A55" s="6">
        <v>1</v>
      </c>
      <c r="B55" s="92" t="s">
        <v>330</v>
      </c>
      <c r="C55" s="92" t="s">
        <v>331</v>
      </c>
      <c r="D55" s="92" t="s">
        <v>131</v>
      </c>
      <c r="E55" s="93"/>
      <c r="F55" s="94" t="s">
        <v>71</v>
      </c>
      <c r="G55" s="95" t="s">
        <v>86</v>
      </c>
      <c r="H55" s="94">
        <v>8</v>
      </c>
      <c r="I55" s="96">
        <v>8</v>
      </c>
      <c r="J55" s="97">
        <v>7</v>
      </c>
      <c r="K55" s="97">
        <v>7</v>
      </c>
      <c r="L55" s="97">
        <v>7</v>
      </c>
      <c r="M55" s="97">
        <v>7</v>
      </c>
      <c r="N55" s="97">
        <v>7</v>
      </c>
      <c r="O55" s="94">
        <f t="shared" ref="O55:O100" si="2">SUM(J55:N55)</f>
        <v>35</v>
      </c>
      <c r="P55" s="98"/>
      <c r="Q55" s="98">
        <f t="shared" ref="Q55:Q100" si="3">SUM(O55:P55)</f>
        <v>35</v>
      </c>
      <c r="R55" s="98"/>
      <c r="S55" s="99" t="s">
        <v>77</v>
      </c>
      <c r="T55" s="100" t="s">
        <v>332</v>
      </c>
    </row>
    <row r="56" spans="1:20" ht="18.75">
      <c r="A56" s="6">
        <v>2</v>
      </c>
      <c r="B56" s="92" t="s">
        <v>333</v>
      </c>
      <c r="C56" s="92" t="s">
        <v>334</v>
      </c>
      <c r="D56" s="92" t="s">
        <v>224</v>
      </c>
      <c r="E56" s="93"/>
      <c r="F56" s="94" t="s">
        <v>71</v>
      </c>
      <c r="G56" s="95" t="s">
        <v>335</v>
      </c>
      <c r="H56" s="94">
        <v>8</v>
      </c>
      <c r="I56" s="96">
        <v>8</v>
      </c>
      <c r="J56" s="94">
        <v>7</v>
      </c>
      <c r="K56" s="94">
        <v>7</v>
      </c>
      <c r="L56" s="94">
        <v>5</v>
      </c>
      <c r="M56" s="94">
        <v>7</v>
      </c>
      <c r="N56" s="94">
        <v>5</v>
      </c>
      <c r="O56" s="94">
        <f t="shared" si="2"/>
        <v>31</v>
      </c>
      <c r="P56" s="98"/>
      <c r="Q56" s="98">
        <f t="shared" si="3"/>
        <v>31</v>
      </c>
      <c r="R56" s="98"/>
      <c r="S56" s="99" t="s">
        <v>77</v>
      </c>
      <c r="T56" s="100" t="s">
        <v>336</v>
      </c>
    </row>
    <row r="57" spans="1:20" ht="18.75">
      <c r="A57" s="6">
        <v>3</v>
      </c>
      <c r="B57" s="92" t="s">
        <v>337</v>
      </c>
      <c r="C57" s="92" t="s">
        <v>338</v>
      </c>
      <c r="D57" s="92" t="s">
        <v>91</v>
      </c>
      <c r="E57" s="101"/>
      <c r="F57" s="94" t="s">
        <v>71</v>
      </c>
      <c r="G57" s="95" t="s">
        <v>86</v>
      </c>
      <c r="H57" s="94">
        <v>8</v>
      </c>
      <c r="I57" s="96">
        <v>8</v>
      </c>
      <c r="J57" s="97">
        <v>7</v>
      </c>
      <c r="K57" s="97">
        <v>7</v>
      </c>
      <c r="L57" s="97">
        <v>0</v>
      </c>
      <c r="M57" s="97">
        <v>7</v>
      </c>
      <c r="N57" s="97">
        <v>7</v>
      </c>
      <c r="O57" s="94">
        <f t="shared" si="2"/>
        <v>28</v>
      </c>
      <c r="P57" s="98"/>
      <c r="Q57" s="98">
        <f t="shared" si="3"/>
        <v>28</v>
      </c>
      <c r="R57" s="98"/>
      <c r="S57" s="99" t="s">
        <v>77</v>
      </c>
      <c r="T57" s="100" t="s">
        <v>332</v>
      </c>
    </row>
    <row r="58" spans="1:20" ht="18.75">
      <c r="A58" s="6">
        <v>4</v>
      </c>
      <c r="B58" s="92" t="s">
        <v>339</v>
      </c>
      <c r="C58" s="92" t="s">
        <v>22</v>
      </c>
      <c r="D58" s="92" t="s">
        <v>340</v>
      </c>
      <c r="E58" s="101"/>
      <c r="F58" s="94" t="s">
        <v>71</v>
      </c>
      <c r="G58" s="95" t="s">
        <v>341</v>
      </c>
      <c r="H58" s="94">
        <v>8</v>
      </c>
      <c r="I58" s="96">
        <v>8</v>
      </c>
      <c r="J58" s="97">
        <v>7</v>
      </c>
      <c r="K58" s="97">
        <v>7</v>
      </c>
      <c r="L58" s="97">
        <v>5</v>
      </c>
      <c r="M58" s="97" t="s">
        <v>109</v>
      </c>
      <c r="N58" s="97">
        <v>5</v>
      </c>
      <c r="O58" s="94">
        <f t="shared" si="2"/>
        <v>24</v>
      </c>
      <c r="P58" s="98"/>
      <c r="Q58" s="98">
        <f t="shared" si="3"/>
        <v>24</v>
      </c>
      <c r="R58" s="98"/>
      <c r="S58" s="99" t="s">
        <v>87</v>
      </c>
      <c r="T58" s="100" t="s">
        <v>342</v>
      </c>
    </row>
    <row r="59" spans="1:20" ht="18.75">
      <c r="A59" s="6">
        <v>5</v>
      </c>
      <c r="B59" s="92" t="s">
        <v>343</v>
      </c>
      <c r="C59" s="92" t="s">
        <v>47</v>
      </c>
      <c r="D59" s="92" t="s">
        <v>307</v>
      </c>
      <c r="E59" s="93"/>
      <c r="F59" s="94" t="s">
        <v>71</v>
      </c>
      <c r="G59" s="95" t="s">
        <v>335</v>
      </c>
      <c r="H59" s="94">
        <v>8</v>
      </c>
      <c r="I59" s="96">
        <v>8</v>
      </c>
      <c r="J59" s="94">
        <v>0</v>
      </c>
      <c r="K59" s="94">
        <v>7</v>
      </c>
      <c r="L59" s="94">
        <v>5</v>
      </c>
      <c r="M59" s="94">
        <v>6</v>
      </c>
      <c r="N59" s="94">
        <v>5</v>
      </c>
      <c r="O59" s="94">
        <f t="shared" si="2"/>
        <v>23</v>
      </c>
      <c r="P59" s="98"/>
      <c r="Q59" s="98">
        <f t="shared" si="3"/>
        <v>23</v>
      </c>
      <c r="R59" s="98"/>
      <c r="S59" s="99" t="s">
        <v>87</v>
      </c>
      <c r="T59" s="100" t="s">
        <v>336</v>
      </c>
    </row>
    <row r="60" spans="1:20" ht="18.75">
      <c r="A60" s="6">
        <v>6</v>
      </c>
      <c r="B60" s="92" t="s">
        <v>344</v>
      </c>
      <c r="C60" s="92" t="s">
        <v>345</v>
      </c>
      <c r="D60" s="92" t="s">
        <v>114</v>
      </c>
      <c r="E60" s="93"/>
      <c r="F60" s="94" t="s">
        <v>71</v>
      </c>
      <c r="G60" s="95" t="s">
        <v>86</v>
      </c>
      <c r="H60" s="94">
        <v>8</v>
      </c>
      <c r="I60" s="96">
        <v>8</v>
      </c>
      <c r="J60" s="97" t="s">
        <v>109</v>
      </c>
      <c r="K60" s="97">
        <v>7</v>
      </c>
      <c r="L60" s="97" t="s">
        <v>109</v>
      </c>
      <c r="M60" s="97">
        <v>7</v>
      </c>
      <c r="N60" s="97">
        <v>7</v>
      </c>
      <c r="O60" s="94">
        <f t="shared" si="2"/>
        <v>21</v>
      </c>
      <c r="P60" s="98"/>
      <c r="Q60" s="98">
        <f t="shared" si="3"/>
        <v>21</v>
      </c>
      <c r="R60" s="98"/>
      <c r="S60" s="99" t="s">
        <v>87</v>
      </c>
      <c r="T60" s="100" t="s">
        <v>332</v>
      </c>
    </row>
    <row r="61" spans="1:20" ht="18.75">
      <c r="A61" s="6">
        <v>7</v>
      </c>
      <c r="B61" s="92" t="s">
        <v>346</v>
      </c>
      <c r="C61" s="92" t="s">
        <v>347</v>
      </c>
      <c r="D61" s="92" t="s">
        <v>220</v>
      </c>
      <c r="E61" s="93"/>
      <c r="F61" s="94" t="s">
        <v>71</v>
      </c>
      <c r="G61" s="95" t="s">
        <v>335</v>
      </c>
      <c r="H61" s="94">
        <v>8</v>
      </c>
      <c r="I61" s="96">
        <v>8</v>
      </c>
      <c r="J61" s="94">
        <v>0</v>
      </c>
      <c r="K61" s="94">
        <v>7</v>
      </c>
      <c r="L61" s="94">
        <v>5</v>
      </c>
      <c r="M61" s="94">
        <v>7</v>
      </c>
      <c r="N61" s="94">
        <v>0</v>
      </c>
      <c r="O61" s="94">
        <f t="shared" si="2"/>
        <v>19</v>
      </c>
      <c r="P61" s="98">
        <v>0</v>
      </c>
      <c r="Q61" s="98">
        <f t="shared" si="3"/>
        <v>19</v>
      </c>
      <c r="R61" s="98"/>
      <c r="S61" s="99" t="s">
        <v>87</v>
      </c>
      <c r="T61" s="100" t="s">
        <v>336</v>
      </c>
    </row>
    <row r="62" spans="1:20" ht="18.75">
      <c r="A62" s="6">
        <v>8</v>
      </c>
      <c r="B62" s="92" t="s">
        <v>348</v>
      </c>
      <c r="C62" s="92" t="s">
        <v>311</v>
      </c>
      <c r="D62" s="92" t="s">
        <v>349</v>
      </c>
      <c r="E62" s="93"/>
      <c r="F62" s="94" t="s">
        <v>71</v>
      </c>
      <c r="G62" s="95" t="s">
        <v>100</v>
      </c>
      <c r="H62" s="94">
        <v>8</v>
      </c>
      <c r="I62" s="96">
        <v>8</v>
      </c>
      <c r="J62" s="97">
        <v>7</v>
      </c>
      <c r="K62" s="97">
        <v>7</v>
      </c>
      <c r="L62" s="97">
        <v>5</v>
      </c>
      <c r="M62" s="97">
        <v>0</v>
      </c>
      <c r="N62" s="97">
        <v>0</v>
      </c>
      <c r="O62" s="94">
        <f t="shared" si="2"/>
        <v>19</v>
      </c>
      <c r="P62" s="98"/>
      <c r="Q62" s="98">
        <f t="shared" si="3"/>
        <v>19</v>
      </c>
      <c r="R62" s="98"/>
      <c r="S62" s="99" t="s">
        <v>87</v>
      </c>
      <c r="T62" s="100" t="s">
        <v>350</v>
      </c>
    </row>
    <row r="63" spans="1:20" ht="18.75">
      <c r="A63" s="6">
        <v>9</v>
      </c>
      <c r="B63" s="92" t="s">
        <v>351</v>
      </c>
      <c r="C63" s="92" t="s">
        <v>22</v>
      </c>
      <c r="D63" s="92" t="s">
        <v>122</v>
      </c>
      <c r="E63" s="93"/>
      <c r="F63" s="94" t="s">
        <v>71</v>
      </c>
      <c r="G63" s="95" t="s">
        <v>76</v>
      </c>
      <c r="H63" s="94">
        <v>8</v>
      </c>
      <c r="I63" s="96">
        <v>8</v>
      </c>
      <c r="J63" s="97">
        <v>0</v>
      </c>
      <c r="K63" s="97">
        <v>7</v>
      </c>
      <c r="L63" s="97">
        <v>0</v>
      </c>
      <c r="M63" s="97">
        <v>7</v>
      </c>
      <c r="N63" s="97">
        <v>5</v>
      </c>
      <c r="O63" s="94">
        <f t="shared" si="2"/>
        <v>19</v>
      </c>
      <c r="P63" s="98"/>
      <c r="Q63" s="98">
        <f t="shared" si="3"/>
        <v>19</v>
      </c>
      <c r="R63" s="98"/>
      <c r="S63" s="99" t="s">
        <v>87</v>
      </c>
      <c r="T63" s="100" t="str">
        <f>'[1]4 класс'!$K$69</f>
        <v>Новицкая А.А.</v>
      </c>
    </row>
    <row r="64" spans="1:20" ht="18.75">
      <c r="A64" s="6">
        <v>10</v>
      </c>
      <c r="B64" s="92" t="s">
        <v>352</v>
      </c>
      <c r="C64" s="92" t="s">
        <v>183</v>
      </c>
      <c r="D64" s="92" t="s">
        <v>262</v>
      </c>
      <c r="E64" s="93"/>
      <c r="F64" s="94" t="s">
        <v>71</v>
      </c>
      <c r="G64" s="95" t="s">
        <v>76</v>
      </c>
      <c r="H64" s="94">
        <v>8</v>
      </c>
      <c r="I64" s="96">
        <v>8</v>
      </c>
      <c r="J64" s="97">
        <v>0</v>
      </c>
      <c r="K64" s="97">
        <v>7</v>
      </c>
      <c r="L64" s="97">
        <v>0</v>
      </c>
      <c r="M64" s="97">
        <v>6</v>
      </c>
      <c r="N64" s="97">
        <v>5</v>
      </c>
      <c r="O64" s="94">
        <f t="shared" si="2"/>
        <v>18</v>
      </c>
      <c r="P64" s="98"/>
      <c r="Q64" s="98">
        <f t="shared" si="3"/>
        <v>18</v>
      </c>
      <c r="R64" s="98"/>
      <c r="S64" s="99" t="s">
        <v>87</v>
      </c>
      <c r="T64" s="100" t="str">
        <f>'[1]4 класс'!$K$69</f>
        <v>Новицкая А.А.</v>
      </c>
    </row>
    <row r="65" spans="1:20" ht="15.75">
      <c r="A65" s="6">
        <v>11</v>
      </c>
      <c r="B65" s="41" t="s">
        <v>353</v>
      </c>
      <c r="C65" s="41" t="s">
        <v>354</v>
      </c>
      <c r="D65" s="41" t="s">
        <v>32</v>
      </c>
      <c r="E65" s="5"/>
      <c r="F65" s="6" t="s">
        <v>71</v>
      </c>
      <c r="G65" s="22" t="s">
        <v>335</v>
      </c>
      <c r="H65" s="6">
        <v>8</v>
      </c>
      <c r="I65" s="10">
        <v>8</v>
      </c>
      <c r="J65" s="6">
        <v>5</v>
      </c>
      <c r="K65" s="6">
        <v>7</v>
      </c>
      <c r="L65" s="11" t="s">
        <v>109</v>
      </c>
      <c r="M65" s="6">
        <v>0</v>
      </c>
      <c r="N65" s="6">
        <v>5</v>
      </c>
      <c r="O65" s="6">
        <f t="shared" si="2"/>
        <v>17</v>
      </c>
      <c r="P65" s="3">
        <v>0</v>
      </c>
      <c r="Q65" s="3">
        <f t="shared" si="3"/>
        <v>17</v>
      </c>
      <c r="R65" s="3"/>
      <c r="S65" s="4" t="s">
        <v>110</v>
      </c>
      <c r="T65" s="20" t="s">
        <v>336</v>
      </c>
    </row>
    <row r="66" spans="1:20" ht="15.75">
      <c r="A66" s="6">
        <v>12</v>
      </c>
      <c r="B66" s="41" t="s">
        <v>355</v>
      </c>
      <c r="C66" s="41" t="s">
        <v>285</v>
      </c>
      <c r="D66" s="41" t="s">
        <v>153</v>
      </c>
      <c r="E66" s="8"/>
      <c r="F66" s="6" t="s">
        <v>71</v>
      </c>
      <c r="G66" s="22" t="s">
        <v>76</v>
      </c>
      <c r="H66" s="6">
        <v>8</v>
      </c>
      <c r="I66" s="10">
        <v>8</v>
      </c>
      <c r="J66" s="2">
        <v>0</v>
      </c>
      <c r="K66" s="2">
        <v>7</v>
      </c>
      <c r="L66" s="2">
        <v>0</v>
      </c>
      <c r="M66" s="2">
        <v>7</v>
      </c>
      <c r="N66" s="2">
        <v>1</v>
      </c>
      <c r="O66" s="6">
        <f t="shared" si="2"/>
        <v>15</v>
      </c>
      <c r="P66" s="3"/>
      <c r="Q66" s="3">
        <f t="shared" si="3"/>
        <v>15</v>
      </c>
      <c r="R66" s="3"/>
      <c r="S66" s="4" t="s">
        <v>110</v>
      </c>
      <c r="T66" s="20" t="s">
        <v>356</v>
      </c>
    </row>
    <row r="67" spans="1:20" ht="15.75">
      <c r="A67" s="6">
        <v>13</v>
      </c>
      <c r="B67" s="41" t="s">
        <v>357</v>
      </c>
      <c r="C67" s="41" t="s">
        <v>358</v>
      </c>
      <c r="D67" s="41" t="s">
        <v>359</v>
      </c>
      <c r="E67" s="5"/>
      <c r="F67" s="6" t="s">
        <v>71</v>
      </c>
      <c r="G67" s="22" t="s">
        <v>123</v>
      </c>
      <c r="H67" s="6">
        <v>8</v>
      </c>
      <c r="I67" s="10">
        <v>8</v>
      </c>
      <c r="J67" s="6">
        <v>0</v>
      </c>
      <c r="K67" s="6">
        <v>7</v>
      </c>
      <c r="L67" s="6">
        <v>1</v>
      </c>
      <c r="M67" s="6">
        <v>5</v>
      </c>
      <c r="N67" s="6">
        <v>0</v>
      </c>
      <c r="O67" s="6">
        <f t="shared" si="2"/>
        <v>13</v>
      </c>
      <c r="P67" s="3"/>
      <c r="Q67" s="3">
        <f t="shared" si="3"/>
        <v>13</v>
      </c>
      <c r="R67" s="3"/>
      <c r="S67" s="4" t="s">
        <v>110</v>
      </c>
      <c r="T67" s="20" t="s">
        <v>360</v>
      </c>
    </row>
    <row r="68" spans="1:20" ht="15.75">
      <c r="A68" s="6">
        <v>14</v>
      </c>
      <c r="B68" s="41" t="s">
        <v>361</v>
      </c>
      <c r="C68" s="41" t="s">
        <v>271</v>
      </c>
      <c r="D68" s="41" t="s">
        <v>56</v>
      </c>
      <c r="E68" s="8"/>
      <c r="F68" s="6" t="s">
        <v>71</v>
      </c>
      <c r="G68" s="22" t="s">
        <v>86</v>
      </c>
      <c r="H68" s="6">
        <v>8</v>
      </c>
      <c r="I68" s="10">
        <v>8</v>
      </c>
      <c r="J68" s="2">
        <v>0</v>
      </c>
      <c r="K68" s="2">
        <v>6</v>
      </c>
      <c r="L68" s="2">
        <v>7</v>
      </c>
      <c r="M68" s="11" t="s">
        <v>109</v>
      </c>
      <c r="N68" s="2">
        <v>0</v>
      </c>
      <c r="O68" s="6">
        <f t="shared" si="2"/>
        <v>13</v>
      </c>
      <c r="P68" s="3"/>
      <c r="Q68" s="3">
        <f t="shared" si="3"/>
        <v>13</v>
      </c>
      <c r="R68" s="3"/>
      <c r="S68" s="4" t="s">
        <v>110</v>
      </c>
      <c r="T68" s="20" t="s">
        <v>332</v>
      </c>
    </row>
    <row r="69" spans="1:20" ht="15.75">
      <c r="A69" s="6">
        <v>15</v>
      </c>
      <c r="B69" s="41" t="s">
        <v>362</v>
      </c>
      <c r="C69" s="41" t="s">
        <v>363</v>
      </c>
      <c r="D69" s="41" t="s">
        <v>364</v>
      </c>
      <c r="E69" s="5"/>
      <c r="F69" s="6" t="s">
        <v>71</v>
      </c>
      <c r="G69" s="22" t="s">
        <v>209</v>
      </c>
      <c r="H69" s="6">
        <v>8</v>
      </c>
      <c r="I69" s="10">
        <v>8</v>
      </c>
      <c r="J69" s="6">
        <v>0</v>
      </c>
      <c r="K69" s="6">
        <v>6</v>
      </c>
      <c r="L69" s="6">
        <v>0</v>
      </c>
      <c r="M69" s="6">
        <v>6</v>
      </c>
      <c r="N69" s="6">
        <v>0</v>
      </c>
      <c r="O69" s="6">
        <f t="shared" si="2"/>
        <v>12</v>
      </c>
      <c r="P69" s="3"/>
      <c r="Q69" s="3">
        <f t="shared" si="3"/>
        <v>12</v>
      </c>
      <c r="R69" s="3"/>
      <c r="S69" s="4" t="s">
        <v>110</v>
      </c>
      <c r="T69" s="20" t="s">
        <v>365</v>
      </c>
    </row>
    <row r="70" spans="1:20" ht="15.75">
      <c r="A70" s="6">
        <v>16</v>
      </c>
      <c r="B70" s="41" t="s">
        <v>366</v>
      </c>
      <c r="C70" s="41" t="s">
        <v>116</v>
      </c>
      <c r="D70" s="41" t="s">
        <v>185</v>
      </c>
      <c r="E70" s="5"/>
      <c r="F70" s="6" t="s">
        <v>71</v>
      </c>
      <c r="G70" s="22" t="s">
        <v>123</v>
      </c>
      <c r="H70" s="6">
        <v>8</v>
      </c>
      <c r="I70" s="10">
        <v>8</v>
      </c>
      <c r="J70" s="6">
        <v>0</v>
      </c>
      <c r="K70" s="6">
        <v>5</v>
      </c>
      <c r="L70" s="6">
        <v>0</v>
      </c>
      <c r="M70" s="6">
        <v>0</v>
      </c>
      <c r="N70" s="6">
        <v>7</v>
      </c>
      <c r="O70" s="6">
        <f t="shared" si="2"/>
        <v>12</v>
      </c>
      <c r="P70" s="3"/>
      <c r="Q70" s="3">
        <f t="shared" si="3"/>
        <v>12</v>
      </c>
      <c r="R70" s="3"/>
      <c r="S70" s="4" t="s">
        <v>110</v>
      </c>
      <c r="T70" s="20" t="s">
        <v>360</v>
      </c>
    </row>
    <row r="71" spans="1:20" ht="15.75">
      <c r="A71" s="6">
        <v>17</v>
      </c>
      <c r="B71" s="41" t="s">
        <v>367</v>
      </c>
      <c r="C71" s="41" t="s">
        <v>130</v>
      </c>
      <c r="D71" s="41" t="s">
        <v>368</v>
      </c>
      <c r="E71" s="8"/>
      <c r="F71" s="6" t="s">
        <v>71</v>
      </c>
      <c r="G71" s="22" t="s">
        <v>127</v>
      </c>
      <c r="H71" s="6">
        <v>8</v>
      </c>
      <c r="I71" s="10">
        <v>8</v>
      </c>
      <c r="J71" s="2">
        <v>0</v>
      </c>
      <c r="K71" s="2">
        <v>7</v>
      </c>
      <c r="L71" s="2">
        <v>0</v>
      </c>
      <c r="M71" s="2">
        <v>5</v>
      </c>
      <c r="N71" s="2">
        <v>0</v>
      </c>
      <c r="O71" s="6">
        <f t="shared" si="2"/>
        <v>12</v>
      </c>
      <c r="P71" s="3"/>
      <c r="Q71" s="3">
        <f t="shared" si="3"/>
        <v>12</v>
      </c>
      <c r="R71" s="3"/>
      <c r="S71" s="4" t="s">
        <v>110</v>
      </c>
      <c r="T71" s="20" t="s">
        <v>369</v>
      </c>
    </row>
    <row r="72" spans="1:20" ht="15.75">
      <c r="A72" s="6">
        <v>18</v>
      </c>
      <c r="B72" s="41" t="s">
        <v>370</v>
      </c>
      <c r="C72" s="41" t="s">
        <v>183</v>
      </c>
      <c r="D72" s="41" t="s">
        <v>327</v>
      </c>
      <c r="E72" s="5"/>
      <c r="F72" s="6" t="s">
        <v>71</v>
      </c>
      <c r="G72" s="22" t="s">
        <v>201</v>
      </c>
      <c r="H72" s="6">
        <v>8</v>
      </c>
      <c r="I72" s="10">
        <v>8</v>
      </c>
      <c r="J72" s="6">
        <v>3</v>
      </c>
      <c r="K72" s="6">
        <v>7</v>
      </c>
      <c r="L72" s="6">
        <v>0</v>
      </c>
      <c r="M72" s="6">
        <v>0</v>
      </c>
      <c r="N72" s="6">
        <v>1</v>
      </c>
      <c r="O72" s="6">
        <f t="shared" si="2"/>
        <v>11</v>
      </c>
      <c r="P72" s="3"/>
      <c r="Q72" s="3">
        <f t="shared" si="3"/>
        <v>11</v>
      </c>
      <c r="R72" s="3"/>
      <c r="S72" s="4" t="s">
        <v>110</v>
      </c>
      <c r="T72" s="20" t="s">
        <v>371</v>
      </c>
    </row>
    <row r="73" spans="1:20" ht="15.75">
      <c r="A73" s="6">
        <v>19</v>
      </c>
      <c r="B73" s="41" t="s">
        <v>372</v>
      </c>
      <c r="C73" s="41" t="s">
        <v>285</v>
      </c>
      <c r="D73" s="41" t="s">
        <v>322</v>
      </c>
      <c r="E73" s="5"/>
      <c r="F73" s="6" t="s">
        <v>71</v>
      </c>
      <c r="G73" s="22" t="s">
        <v>335</v>
      </c>
      <c r="H73" s="6">
        <v>8</v>
      </c>
      <c r="I73" s="10">
        <v>8</v>
      </c>
      <c r="J73" s="2">
        <v>0</v>
      </c>
      <c r="K73" s="2">
        <v>5</v>
      </c>
      <c r="L73" s="2">
        <v>0</v>
      </c>
      <c r="M73" s="2">
        <v>4</v>
      </c>
      <c r="N73" s="2">
        <v>0</v>
      </c>
      <c r="O73" s="6">
        <f t="shared" si="2"/>
        <v>9</v>
      </c>
      <c r="P73" s="3">
        <v>0</v>
      </c>
      <c r="Q73" s="3">
        <f t="shared" si="3"/>
        <v>9</v>
      </c>
      <c r="R73" s="3"/>
      <c r="S73" s="4" t="s">
        <v>110</v>
      </c>
      <c r="T73" s="20" t="s">
        <v>336</v>
      </c>
    </row>
    <row r="74" spans="1:20" ht="15.75">
      <c r="A74" s="6">
        <v>20</v>
      </c>
      <c r="B74" s="41" t="s">
        <v>373</v>
      </c>
      <c r="C74" s="41" t="s">
        <v>249</v>
      </c>
      <c r="D74" s="41" t="s">
        <v>35</v>
      </c>
      <c r="E74" s="5"/>
      <c r="F74" s="6" t="s">
        <v>71</v>
      </c>
      <c r="G74" s="22" t="s">
        <v>335</v>
      </c>
      <c r="H74" s="6">
        <v>8</v>
      </c>
      <c r="I74" s="10">
        <v>8</v>
      </c>
      <c r="J74" s="2">
        <v>1</v>
      </c>
      <c r="K74" s="2">
        <v>7</v>
      </c>
      <c r="L74" s="2">
        <v>1</v>
      </c>
      <c r="M74" s="2">
        <v>0</v>
      </c>
      <c r="N74" s="11" t="s">
        <v>109</v>
      </c>
      <c r="O74" s="6">
        <f t="shared" si="2"/>
        <v>9</v>
      </c>
      <c r="P74" s="3"/>
      <c r="Q74" s="3">
        <f t="shared" si="3"/>
        <v>9</v>
      </c>
      <c r="R74" s="3"/>
      <c r="S74" s="4" t="s">
        <v>110</v>
      </c>
      <c r="T74" s="20" t="s">
        <v>336</v>
      </c>
    </row>
    <row r="75" spans="1:20" ht="15.75">
      <c r="A75" s="6">
        <v>21</v>
      </c>
      <c r="B75" s="41" t="s">
        <v>374</v>
      </c>
      <c r="C75" s="41" t="s">
        <v>375</v>
      </c>
      <c r="D75" s="41" t="s">
        <v>287</v>
      </c>
      <c r="E75" s="5"/>
      <c r="F75" s="6" t="s">
        <v>71</v>
      </c>
      <c r="G75" s="22" t="s">
        <v>335</v>
      </c>
      <c r="H75" s="6">
        <v>8</v>
      </c>
      <c r="I75" s="10">
        <v>8</v>
      </c>
      <c r="J75" s="6">
        <v>0</v>
      </c>
      <c r="K75" s="6">
        <v>7</v>
      </c>
      <c r="L75" s="6">
        <v>0</v>
      </c>
      <c r="M75" s="6">
        <v>0</v>
      </c>
      <c r="N75" s="6">
        <v>1</v>
      </c>
      <c r="O75" s="6">
        <f t="shared" si="2"/>
        <v>8</v>
      </c>
      <c r="P75" s="3"/>
      <c r="Q75" s="3">
        <f t="shared" si="3"/>
        <v>8</v>
      </c>
      <c r="R75" s="3"/>
      <c r="S75" s="4" t="s">
        <v>110</v>
      </c>
      <c r="T75" s="20" t="s">
        <v>336</v>
      </c>
    </row>
    <row r="76" spans="1:20" ht="15.75">
      <c r="A76" s="6">
        <v>22</v>
      </c>
      <c r="B76" s="41" t="s">
        <v>376</v>
      </c>
      <c r="C76" s="41" t="s">
        <v>22</v>
      </c>
      <c r="D76" s="41" t="s">
        <v>80</v>
      </c>
      <c r="E76" s="5"/>
      <c r="F76" s="6" t="s">
        <v>71</v>
      </c>
      <c r="G76" s="22" t="s">
        <v>201</v>
      </c>
      <c r="H76" s="6">
        <v>8</v>
      </c>
      <c r="I76" s="10">
        <v>8</v>
      </c>
      <c r="J76" s="11" t="s">
        <v>109</v>
      </c>
      <c r="K76" s="6">
        <v>7</v>
      </c>
      <c r="L76" s="6">
        <v>0</v>
      </c>
      <c r="M76" s="11" t="s">
        <v>109</v>
      </c>
      <c r="N76" s="11" t="s">
        <v>109</v>
      </c>
      <c r="O76" s="6">
        <f t="shared" si="2"/>
        <v>7</v>
      </c>
      <c r="P76" s="3"/>
      <c r="Q76" s="3">
        <f t="shared" si="3"/>
        <v>7</v>
      </c>
      <c r="R76" s="3"/>
      <c r="S76" s="4" t="s">
        <v>110</v>
      </c>
      <c r="T76" s="20" t="s">
        <v>202</v>
      </c>
    </row>
    <row r="77" spans="1:20" ht="15.75">
      <c r="A77" s="6">
        <v>23</v>
      </c>
      <c r="B77" s="41" t="s">
        <v>377</v>
      </c>
      <c r="C77" s="41" t="s">
        <v>261</v>
      </c>
      <c r="D77" s="41" t="s">
        <v>40</v>
      </c>
      <c r="E77" s="5"/>
      <c r="F77" s="6" t="s">
        <v>71</v>
      </c>
      <c r="G77" s="22" t="s">
        <v>205</v>
      </c>
      <c r="H77" s="6">
        <v>8</v>
      </c>
      <c r="I77" s="10">
        <v>8</v>
      </c>
      <c r="J77" s="6">
        <v>0</v>
      </c>
      <c r="K77" s="6">
        <v>7</v>
      </c>
      <c r="L77" s="6">
        <v>0</v>
      </c>
      <c r="M77" s="6">
        <v>0</v>
      </c>
      <c r="N77" s="11" t="s">
        <v>109</v>
      </c>
      <c r="O77" s="6">
        <f t="shared" si="2"/>
        <v>7</v>
      </c>
      <c r="P77" s="3"/>
      <c r="Q77" s="3">
        <f t="shared" si="3"/>
        <v>7</v>
      </c>
      <c r="R77" s="3"/>
      <c r="S77" s="4" t="s">
        <v>110</v>
      </c>
      <c r="T77" s="20" t="s">
        <v>378</v>
      </c>
    </row>
    <row r="78" spans="1:20" ht="15.75">
      <c r="A78" s="6">
        <v>24</v>
      </c>
      <c r="B78" s="41" t="s">
        <v>379</v>
      </c>
      <c r="C78" s="41" t="s">
        <v>223</v>
      </c>
      <c r="D78" s="41" t="s">
        <v>107</v>
      </c>
      <c r="E78" s="5"/>
      <c r="F78" s="6" t="s">
        <v>71</v>
      </c>
      <c r="G78" s="22" t="s">
        <v>100</v>
      </c>
      <c r="H78" s="6">
        <v>8</v>
      </c>
      <c r="I78" s="10">
        <v>8</v>
      </c>
      <c r="J78" s="11" t="s">
        <v>109</v>
      </c>
      <c r="K78" s="2">
        <v>6</v>
      </c>
      <c r="L78" s="2">
        <v>1</v>
      </c>
      <c r="M78" s="2">
        <v>0</v>
      </c>
      <c r="N78" s="2">
        <v>0</v>
      </c>
      <c r="O78" s="6">
        <f t="shared" si="2"/>
        <v>7</v>
      </c>
      <c r="P78" s="3"/>
      <c r="Q78" s="3">
        <f t="shared" si="3"/>
        <v>7</v>
      </c>
      <c r="R78" s="3"/>
      <c r="S78" s="4" t="s">
        <v>110</v>
      </c>
      <c r="T78" s="20" t="s">
        <v>350</v>
      </c>
    </row>
    <row r="79" spans="1:20" ht="15.75">
      <c r="A79" s="6">
        <v>25</v>
      </c>
      <c r="B79" s="41" t="s">
        <v>380</v>
      </c>
      <c r="C79" s="41" t="s">
        <v>55</v>
      </c>
      <c r="D79" s="41" t="s">
        <v>327</v>
      </c>
      <c r="E79" s="5"/>
      <c r="F79" s="6" t="s">
        <v>71</v>
      </c>
      <c r="G79" s="22" t="s">
        <v>100</v>
      </c>
      <c r="H79" s="6">
        <v>8</v>
      </c>
      <c r="I79" s="10">
        <v>8</v>
      </c>
      <c r="J79" s="2">
        <v>0</v>
      </c>
      <c r="K79" s="2">
        <v>0</v>
      </c>
      <c r="L79" s="2">
        <v>7</v>
      </c>
      <c r="M79" s="2">
        <v>0</v>
      </c>
      <c r="N79" s="2">
        <v>0</v>
      </c>
      <c r="O79" s="6">
        <f t="shared" si="2"/>
        <v>7</v>
      </c>
      <c r="P79" s="3"/>
      <c r="Q79" s="3">
        <f t="shared" si="3"/>
        <v>7</v>
      </c>
      <c r="R79" s="3"/>
      <c r="S79" s="4" t="s">
        <v>110</v>
      </c>
      <c r="T79" s="20" t="s">
        <v>350</v>
      </c>
    </row>
    <row r="80" spans="1:20" ht="15.75">
      <c r="A80" s="6">
        <v>26</v>
      </c>
      <c r="B80" s="41" t="s">
        <v>381</v>
      </c>
      <c r="C80" s="41" t="s">
        <v>382</v>
      </c>
      <c r="D80" s="41" t="s">
        <v>224</v>
      </c>
      <c r="E80" s="5"/>
      <c r="F80" s="6" t="s">
        <v>71</v>
      </c>
      <c r="G80" s="22" t="s">
        <v>180</v>
      </c>
      <c r="H80" s="6">
        <v>8</v>
      </c>
      <c r="I80" s="10">
        <v>8</v>
      </c>
      <c r="J80" s="6">
        <v>0</v>
      </c>
      <c r="K80" s="6">
        <v>0</v>
      </c>
      <c r="L80" s="6">
        <v>5</v>
      </c>
      <c r="M80" s="6">
        <v>0</v>
      </c>
      <c r="N80" s="11" t="s">
        <v>109</v>
      </c>
      <c r="O80" s="6">
        <f t="shared" si="2"/>
        <v>5</v>
      </c>
      <c r="P80" s="3"/>
      <c r="Q80" s="3">
        <f t="shared" si="3"/>
        <v>5</v>
      </c>
      <c r="R80" s="3"/>
      <c r="S80" s="4" t="s">
        <v>110</v>
      </c>
      <c r="T80" s="20" t="s">
        <v>383</v>
      </c>
    </row>
    <row r="81" spans="1:20" ht="15.75">
      <c r="A81" s="6">
        <v>27</v>
      </c>
      <c r="B81" s="41" t="s">
        <v>125</v>
      </c>
      <c r="C81" s="41" t="s">
        <v>175</v>
      </c>
      <c r="D81" s="41" t="s">
        <v>20</v>
      </c>
      <c r="E81" s="8"/>
      <c r="F81" s="6" t="s">
        <v>71</v>
      </c>
      <c r="G81" s="22" t="s">
        <v>127</v>
      </c>
      <c r="H81" s="6">
        <v>8</v>
      </c>
      <c r="I81" s="10">
        <v>8</v>
      </c>
      <c r="J81" s="2">
        <v>1</v>
      </c>
      <c r="K81" s="2">
        <v>0</v>
      </c>
      <c r="L81" s="2">
        <v>0</v>
      </c>
      <c r="M81" s="2">
        <v>1</v>
      </c>
      <c r="N81" s="2">
        <v>1</v>
      </c>
      <c r="O81" s="6">
        <f t="shared" si="2"/>
        <v>3</v>
      </c>
      <c r="P81" s="3"/>
      <c r="Q81" s="3">
        <f t="shared" si="3"/>
        <v>3</v>
      </c>
      <c r="R81" s="3"/>
      <c r="S81" s="4" t="s">
        <v>110</v>
      </c>
      <c r="T81" s="20" t="s">
        <v>369</v>
      </c>
    </row>
    <row r="82" spans="1:20" ht="15.75">
      <c r="A82" s="6">
        <v>28</v>
      </c>
      <c r="B82" s="41" t="s">
        <v>384</v>
      </c>
      <c r="C82" s="41" t="s">
        <v>130</v>
      </c>
      <c r="D82" s="41" t="s">
        <v>91</v>
      </c>
      <c r="E82" s="5"/>
      <c r="F82" s="6" t="s">
        <v>71</v>
      </c>
      <c r="G82" s="22" t="s">
        <v>335</v>
      </c>
      <c r="H82" s="6">
        <v>8</v>
      </c>
      <c r="I82" s="10">
        <v>8</v>
      </c>
      <c r="J82" s="2">
        <v>0</v>
      </c>
      <c r="K82" s="2">
        <v>0</v>
      </c>
      <c r="L82" s="2">
        <v>1</v>
      </c>
      <c r="M82" s="2">
        <v>0</v>
      </c>
      <c r="N82" s="2">
        <v>1</v>
      </c>
      <c r="O82" s="6">
        <f t="shared" si="2"/>
        <v>2</v>
      </c>
      <c r="P82" s="3"/>
      <c r="Q82" s="3">
        <f t="shared" si="3"/>
        <v>2</v>
      </c>
      <c r="R82" s="3"/>
      <c r="S82" s="4" t="s">
        <v>110</v>
      </c>
      <c r="T82" s="20" t="s">
        <v>336</v>
      </c>
    </row>
    <row r="83" spans="1:20" ht="15.75">
      <c r="A83" s="6">
        <v>29</v>
      </c>
      <c r="B83" s="41" t="s">
        <v>385</v>
      </c>
      <c r="C83" s="41" t="s">
        <v>293</v>
      </c>
      <c r="D83" s="41" t="s">
        <v>319</v>
      </c>
      <c r="E83" s="5"/>
      <c r="F83" s="6" t="s">
        <v>71</v>
      </c>
      <c r="G83" s="22" t="s">
        <v>95</v>
      </c>
      <c r="H83" s="6">
        <v>8</v>
      </c>
      <c r="I83" s="10">
        <v>8</v>
      </c>
      <c r="J83" s="2">
        <v>0</v>
      </c>
      <c r="K83" s="2">
        <v>0</v>
      </c>
      <c r="L83" s="2">
        <v>1</v>
      </c>
      <c r="M83" s="11" t="s">
        <v>109</v>
      </c>
      <c r="N83" s="2">
        <v>1</v>
      </c>
      <c r="O83" s="6">
        <f t="shared" si="2"/>
        <v>2</v>
      </c>
      <c r="P83" s="3"/>
      <c r="Q83" s="3">
        <f t="shared" si="3"/>
        <v>2</v>
      </c>
      <c r="R83" s="3"/>
      <c r="S83" s="4" t="s">
        <v>110</v>
      </c>
      <c r="T83" s="20" t="s">
        <v>386</v>
      </c>
    </row>
    <row r="84" spans="1:20" ht="15.75">
      <c r="A84" s="6">
        <v>30</v>
      </c>
      <c r="B84" s="41" t="s">
        <v>387</v>
      </c>
      <c r="C84" s="41" t="s">
        <v>116</v>
      </c>
      <c r="D84" s="41" t="s">
        <v>388</v>
      </c>
      <c r="E84" s="5"/>
      <c r="F84" s="6" t="s">
        <v>71</v>
      </c>
      <c r="G84" s="22" t="s">
        <v>108</v>
      </c>
      <c r="H84" s="6">
        <v>8</v>
      </c>
      <c r="I84" s="10">
        <v>8</v>
      </c>
      <c r="J84" s="6">
        <v>0</v>
      </c>
      <c r="K84" s="6">
        <v>0</v>
      </c>
      <c r="L84" s="6">
        <v>0</v>
      </c>
      <c r="M84" s="6">
        <v>0</v>
      </c>
      <c r="N84" s="6">
        <v>1</v>
      </c>
      <c r="O84" s="6">
        <f t="shared" si="2"/>
        <v>1</v>
      </c>
      <c r="P84" s="3"/>
      <c r="Q84" s="3">
        <f t="shared" si="3"/>
        <v>1</v>
      </c>
      <c r="R84" s="3"/>
      <c r="S84" s="4" t="s">
        <v>110</v>
      </c>
      <c r="T84" s="20" t="s">
        <v>389</v>
      </c>
    </row>
    <row r="85" spans="1:20" ht="15.75">
      <c r="A85" s="6">
        <v>31</v>
      </c>
      <c r="B85" s="41" t="s">
        <v>390</v>
      </c>
      <c r="C85" s="41" t="s">
        <v>391</v>
      </c>
      <c r="D85" s="41" t="s">
        <v>107</v>
      </c>
      <c r="E85" s="5"/>
      <c r="F85" s="6" t="s">
        <v>71</v>
      </c>
      <c r="G85" s="22" t="s">
        <v>201</v>
      </c>
      <c r="H85" s="6">
        <v>8</v>
      </c>
      <c r="I85" s="10">
        <v>8</v>
      </c>
      <c r="J85" s="6">
        <v>0</v>
      </c>
      <c r="K85" s="6">
        <v>0</v>
      </c>
      <c r="L85" s="6">
        <v>1</v>
      </c>
      <c r="M85" s="6">
        <v>0</v>
      </c>
      <c r="N85" s="6">
        <v>0</v>
      </c>
      <c r="O85" s="6">
        <f t="shared" si="2"/>
        <v>1</v>
      </c>
      <c r="P85" s="3"/>
      <c r="Q85" s="3">
        <f t="shared" si="3"/>
        <v>1</v>
      </c>
      <c r="R85" s="3"/>
      <c r="S85" s="4" t="s">
        <v>110</v>
      </c>
      <c r="T85" s="20" t="s">
        <v>371</v>
      </c>
    </row>
    <row r="86" spans="1:20" ht="15.75">
      <c r="A86" s="6">
        <v>32</v>
      </c>
      <c r="B86" s="41" t="s">
        <v>392</v>
      </c>
      <c r="C86" s="41" t="s">
        <v>24</v>
      </c>
      <c r="D86" s="41" t="s">
        <v>393</v>
      </c>
      <c r="E86" s="4"/>
      <c r="F86" s="6" t="s">
        <v>71</v>
      </c>
      <c r="G86" s="22" t="s">
        <v>138</v>
      </c>
      <c r="H86" s="6">
        <v>8</v>
      </c>
      <c r="I86" s="10">
        <v>8</v>
      </c>
      <c r="J86" s="6">
        <v>1</v>
      </c>
      <c r="K86" s="6">
        <v>0</v>
      </c>
      <c r="L86" s="6">
        <v>0</v>
      </c>
      <c r="M86" s="6">
        <v>0</v>
      </c>
      <c r="N86" s="6">
        <v>0</v>
      </c>
      <c r="O86" s="6">
        <f t="shared" si="2"/>
        <v>1</v>
      </c>
      <c r="P86" s="3"/>
      <c r="Q86" s="3">
        <f t="shared" si="3"/>
        <v>1</v>
      </c>
      <c r="R86" s="3"/>
      <c r="S86" s="4" t="s">
        <v>110</v>
      </c>
      <c r="T86" s="20" t="s">
        <v>394</v>
      </c>
    </row>
    <row r="87" spans="1:20" ht="15.75">
      <c r="A87" s="6">
        <v>33</v>
      </c>
      <c r="B87" s="41" t="s">
        <v>395</v>
      </c>
      <c r="C87" s="41" t="s">
        <v>396</v>
      </c>
      <c r="D87" s="41" t="s">
        <v>340</v>
      </c>
      <c r="E87" s="5"/>
      <c r="F87" s="6" t="s">
        <v>71</v>
      </c>
      <c r="G87" s="22" t="s">
        <v>205</v>
      </c>
      <c r="H87" s="6">
        <v>8</v>
      </c>
      <c r="I87" s="10">
        <v>8</v>
      </c>
      <c r="J87" s="30">
        <v>0</v>
      </c>
      <c r="K87" s="30">
        <v>0</v>
      </c>
      <c r="L87" s="30">
        <v>1</v>
      </c>
      <c r="M87" s="30">
        <v>0</v>
      </c>
      <c r="N87" s="29" t="s">
        <v>109</v>
      </c>
      <c r="O87" s="6">
        <f t="shared" si="2"/>
        <v>1</v>
      </c>
      <c r="P87" s="3"/>
      <c r="Q87" s="3">
        <f t="shared" si="3"/>
        <v>1</v>
      </c>
      <c r="R87" s="3"/>
      <c r="S87" s="4" t="s">
        <v>110</v>
      </c>
      <c r="T87" s="20" t="s">
        <v>378</v>
      </c>
    </row>
    <row r="88" spans="1:20" ht="15.75">
      <c r="A88" s="6">
        <v>34</v>
      </c>
      <c r="B88" s="41" t="s">
        <v>397</v>
      </c>
      <c r="C88" s="41" t="s">
        <v>398</v>
      </c>
      <c r="D88" s="41" t="s">
        <v>399</v>
      </c>
      <c r="E88" s="5"/>
      <c r="F88" s="6" t="s">
        <v>71</v>
      </c>
      <c r="G88" s="22" t="s">
        <v>123</v>
      </c>
      <c r="H88" s="6">
        <v>8</v>
      </c>
      <c r="I88" s="10">
        <v>8</v>
      </c>
      <c r="J88" s="6">
        <v>1</v>
      </c>
      <c r="K88" s="6">
        <v>0</v>
      </c>
      <c r="L88" s="6">
        <v>0</v>
      </c>
      <c r="M88" s="6">
        <v>0</v>
      </c>
      <c r="N88" s="6">
        <v>0</v>
      </c>
      <c r="O88" s="6">
        <f t="shared" si="2"/>
        <v>1</v>
      </c>
      <c r="P88" s="3"/>
      <c r="Q88" s="3">
        <f t="shared" si="3"/>
        <v>1</v>
      </c>
      <c r="R88" s="3"/>
      <c r="S88" s="4" t="s">
        <v>110</v>
      </c>
      <c r="T88" s="20" t="s">
        <v>360</v>
      </c>
    </row>
    <row r="89" spans="1:20" ht="15.75">
      <c r="A89" s="6">
        <v>35</v>
      </c>
      <c r="B89" s="41" t="s">
        <v>400</v>
      </c>
      <c r="C89" s="41" t="s">
        <v>121</v>
      </c>
      <c r="D89" s="41" t="s">
        <v>214</v>
      </c>
      <c r="E89" s="5"/>
      <c r="F89" s="6" t="s">
        <v>71</v>
      </c>
      <c r="G89" s="22" t="s">
        <v>335</v>
      </c>
      <c r="H89" s="6">
        <v>8</v>
      </c>
      <c r="I89" s="10">
        <v>8</v>
      </c>
      <c r="J89" s="2">
        <v>0</v>
      </c>
      <c r="K89" s="2">
        <v>0</v>
      </c>
      <c r="L89" s="2">
        <v>0</v>
      </c>
      <c r="M89" s="2">
        <v>0</v>
      </c>
      <c r="N89" s="2">
        <v>1</v>
      </c>
      <c r="O89" s="6">
        <f t="shared" si="2"/>
        <v>1</v>
      </c>
      <c r="P89" s="3"/>
      <c r="Q89" s="3">
        <f t="shared" si="3"/>
        <v>1</v>
      </c>
      <c r="R89" s="3"/>
      <c r="S89" s="4" t="s">
        <v>110</v>
      </c>
      <c r="T89" s="20" t="s">
        <v>336</v>
      </c>
    </row>
    <row r="90" spans="1:20" ht="15.75">
      <c r="A90" s="6">
        <v>36</v>
      </c>
      <c r="B90" s="41" t="s">
        <v>401</v>
      </c>
      <c r="C90" s="41" t="s">
        <v>329</v>
      </c>
      <c r="D90" s="41" t="s">
        <v>402</v>
      </c>
      <c r="E90" s="5"/>
      <c r="F90" s="6" t="s">
        <v>71</v>
      </c>
      <c r="G90" s="22" t="s">
        <v>76</v>
      </c>
      <c r="H90" s="6">
        <v>8</v>
      </c>
      <c r="I90" s="10">
        <v>8</v>
      </c>
      <c r="J90" s="2">
        <v>0</v>
      </c>
      <c r="K90" s="2">
        <v>0</v>
      </c>
      <c r="L90" s="2">
        <v>1</v>
      </c>
      <c r="M90" s="2">
        <v>0</v>
      </c>
      <c r="N90" s="2">
        <v>0</v>
      </c>
      <c r="O90" s="6">
        <f t="shared" si="2"/>
        <v>1</v>
      </c>
      <c r="P90" s="3"/>
      <c r="Q90" s="3">
        <f t="shared" si="3"/>
        <v>1</v>
      </c>
      <c r="R90" s="3"/>
      <c r="S90" s="4" t="s">
        <v>110</v>
      </c>
      <c r="T90" s="20" t="str">
        <f>'[1]4 класс'!$K$69</f>
        <v>Новицкая А.А.</v>
      </c>
    </row>
    <row r="91" spans="1:20" ht="15.75">
      <c r="A91" s="6">
        <v>37</v>
      </c>
      <c r="B91" s="41" t="s">
        <v>403</v>
      </c>
      <c r="C91" s="41" t="s">
        <v>268</v>
      </c>
      <c r="D91" s="41" t="s">
        <v>80</v>
      </c>
      <c r="E91" s="5"/>
      <c r="F91" s="6" t="s">
        <v>71</v>
      </c>
      <c r="G91" s="22" t="s">
        <v>108</v>
      </c>
      <c r="H91" s="6">
        <v>8</v>
      </c>
      <c r="I91" s="10">
        <v>8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f t="shared" si="2"/>
        <v>0</v>
      </c>
      <c r="P91" s="3"/>
      <c r="Q91" s="3">
        <f t="shared" si="3"/>
        <v>0</v>
      </c>
      <c r="R91" s="3"/>
      <c r="S91" s="7" t="s">
        <v>404</v>
      </c>
      <c r="T91" s="20" t="s">
        <v>389</v>
      </c>
    </row>
    <row r="92" spans="1:20" ht="15.75">
      <c r="A92" s="6">
        <v>38</v>
      </c>
      <c r="B92" s="41" t="s">
        <v>405</v>
      </c>
      <c r="C92" s="41" t="s">
        <v>116</v>
      </c>
      <c r="D92" s="41" t="s">
        <v>32</v>
      </c>
      <c r="E92" s="5"/>
      <c r="F92" s="6" t="s">
        <v>71</v>
      </c>
      <c r="G92" s="22" t="s">
        <v>108</v>
      </c>
      <c r="H92" s="6">
        <v>8</v>
      </c>
      <c r="I92" s="10">
        <v>8</v>
      </c>
      <c r="J92" s="6">
        <v>0</v>
      </c>
      <c r="K92" s="6">
        <v>0</v>
      </c>
      <c r="L92" s="6">
        <v>0</v>
      </c>
      <c r="M92" s="11" t="s">
        <v>109</v>
      </c>
      <c r="N92" s="6">
        <v>0</v>
      </c>
      <c r="O92" s="6">
        <f t="shared" si="2"/>
        <v>0</v>
      </c>
      <c r="P92" s="3"/>
      <c r="Q92" s="3">
        <f t="shared" si="3"/>
        <v>0</v>
      </c>
      <c r="R92" s="3"/>
      <c r="S92" s="4" t="s">
        <v>110</v>
      </c>
      <c r="T92" s="20" t="s">
        <v>389</v>
      </c>
    </row>
    <row r="93" spans="1:20" ht="15.75">
      <c r="A93" s="6">
        <v>39</v>
      </c>
      <c r="B93" s="41" t="s">
        <v>406</v>
      </c>
      <c r="C93" s="41" t="s">
        <v>55</v>
      </c>
      <c r="D93" s="41" t="s">
        <v>158</v>
      </c>
      <c r="E93" s="5"/>
      <c r="F93" s="6" t="s">
        <v>71</v>
      </c>
      <c r="G93" s="22" t="s">
        <v>108</v>
      </c>
      <c r="H93" s="6">
        <v>8</v>
      </c>
      <c r="I93" s="10">
        <v>8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f t="shared" si="2"/>
        <v>0</v>
      </c>
      <c r="P93" s="3"/>
      <c r="Q93" s="3">
        <f t="shared" si="3"/>
        <v>0</v>
      </c>
      <c r="R93" s="3"/>
      <c r="S93" s="4" t="s">
        <v>110</v>
      </c>
      <c r="T93" s="20" t="s">
        <v>389</v>
      </c>
    </row>
    <row r="94" spans="1:20" ht="15.75">
      <c r="A94" s="6">
        <v>40</v>
      </c>
      <c r="B94" s="41" t="s">
        <v>407</v>
      </c>
      <c r="C94" s="41" t="s">
        <v>24</v>
      </c>
      <c r="D94" s="41" t="s">
        <v>32</v>
      </c>
      <c r="E94" s="5"/>
      <c r="F94" s="6" t="s">
        <v>71</v>
      </c>
      <c r="G94" s="22" t="s">
        <v>135</v>
      </c>
      <c r="H94" s="6">
        <v>8</v>
      </c>
      <c r="I94" s="10">
        <v>8</v>
      </c>
      <c r="J94" s="6">
        <v>0</v>
      </c>
      <c r="K94" s="6">
        <v>0</v>
      </c>
      <c r="L94" s="11" t="s">
        <v>109</v>
      </c>
      <c r="M94" s="11" t="s">
        <v>109</v>
      </c>
      <c r="N94" s="11" t="s">
        <v>109</v>
      </c>
      <c r="O94" s="6">
        <f t="shared" si="2"/>
        <v>0</v>
      </c>
      <c r="P94" s="3"/>
      <c r="Q94" s="3">
        <f t="shared" si="3"/>
        <v>0</v>
      </c>
      <c r="R94" s="3"/>
      <c r="S94" s="4" t="s">
        <v>110</v>
      </c>
      <c r="T94" s="20" t="s">
        <v>136</v>
      </c>
    </row>
    <row r="95" spans="1:20" ht="15.75">
      <c r="A95" s="6">
        <v>41</v>
      </c>
      <c r="B95" s="41" t="s">
        <v>408</v>
      </c>
      <c r="C95" s="41" t="s">
        <v>24</v>
      </c>
      <c r="D95" s="41" t="s">
        <v>409</v>
      </c>
      <c r="E95" s="5"/>
      <c r="F95" s="6" t="s">
        <v>71</v>
      </c>
      <c r="G95" s="22" t="s">
        <v>201</v>
      </c>
      <c r="H95" s="6">
        <v>8</v>
      </c>
      <c r="I95" s="10">
        <v>8</v>
      </c>
      <c r="J95" s="11" t="s">
        <v>109</v>
      </c>
      <c r="K95" s="6">
        <v>0</v>
      </c>
      <c r="L95" s="6">
        <v>0</v>
      </c>
      <c r="M95" s="6">
        <v>0</v>
      </c>
      <c r="N95" s="6">
        <v>0</v>
      </c>
      <c r="O95" s="6">
        <f t="shared" si="2"/>
        <v>0</v>
      </c>
      <c r="P95" s="3"/>
      <c r="Q95" s="3">
        <f t="shared" si="3"/>
        <v>0</v>
      </c>
      <c r="R95" s="3"/>
      <c r="S95" s="4" t="s">
        <v>110</v>
      </c>
      <c r="T95" s="20" t="s">
        <v>371</v>
      </c>
    </row>
    <row r="96" spans="1:20" ht="15.75">
      <c r="A96" s="6">
        <v>42</v>
      </c>
      <c r="B96" s="41" t="s">
        <v>410</v>
      </c>
      <c r="C96" s="41" t="s">
        <v>311</v>
      </c>
      <c r="D96" s="41" t="s">
        <v>319</v>
      </c>
      <c r="E96" s="5"/>
      <c r="F96" s="6" t="s">
        <v>71</v>
      </c>
      <c r="G96" s="22" t="s">
        <v>201</v>
      </c>
      <c r="H96" s="6">
        <v>8</v>
      </c>
      <c r="I96" s="10">
        <v>8</v>
      </c>
      <c r="J96" s="6">
        <v>0</v>
      </c>
      <c r="K96" s="6">
        <v>0</v>
      </c>
      <c r="L96" s="11" t="s">
        <v>109</v>
      </c>
      <c r="M96" s="6">
        <v>0</v>
      </c>
      <c r="N96" s="11" t="s">
        <v>109</v>
      </c>
      <c r="O96" s="6">
        <f t="shared" si="2"/>
        <v>0</v>
      </c>
      <c r="P96" s="3"/>
      <c r="Q96" s="3">
        <f t="shared" si="3"/>
        <v>0</v>
      </c>
      <c r="R96" s="3"/>
      <c r="S96" s="4" t="s">
        <v>110</v>
      </c>
      <c r="T96" s="20" t="s">
        <v>371</v>
      </c>
    </row>
    <row r="97" spans="1:20" ht="15.75">
      <c r="A97" s="6">
        <v>43</v>
      </c>
      <c r="B97" s="41" t="s">
        <v>411</v>
      </c>
      <c r="C97" s="41" t="s">
        <v>412</v>
      </c>
      <c r="D97" s="41" t="s">
        <v>413</v>
      </c>
      <c r="E97" s="5"/>
      <c r="F97" s="6" t="s">
        <v>71</v>
      </c>
      <c r="G97" s="22" t="s">
        <v>138</v>
      </c>
      <c r="H97" s="6">
        <v>8</v>
      </c>
      <c r="I97" s="10">
        <v>8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f t="shared" si="2"/>
        <v>0</v>
      </c>
      <c r="P97" s="3"/>
      <c r="Q97" s="3">
        <f t="shared" si="3"/>
        <v>0</v>
      </c>
      <c r="R97" s="3"/>
      <c r="S97" s="4" t="s">
        <v>110</v>
      </c>
      <c r="T97" s="20" t="s">
        <v>394</v>
      </c>
    </row>
    <row r="98" spans="1:20" ht="15.75">
      <c r="A98" s="6">
        <v>44</v>
      </c>
      <c r="B98" s="41" t="s">
        <v>370</v>
      </c>
      <c r="C98" s="41" t="s">
        <v>219</v>
      </c>
      <c r="D98" s="41" t="s">
        <v>259</v>
      </c>
      <c r="E98" s="24"/>
      <c r="F98" s="6" t="s">
        <v>71</v>
      </c>
      <c r="G98" s="22" t="s">
        <v>138</v>
      </c>
      <c r="H98" s="6">
        <v>8</v>
      </c>
      <c r="I98" s="10">
        <v>8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f t="shared" si="2"/>
        <v>0</v>
      </c>
      <c r="P98" s="3"/>
      <c r="Q98" s="3">
        <f t="shared" si="3"/>
        <v>0</v>
      </c>
      <c r="R98" s="3"/>
      <c r="S98" s="4" t="s">
        <v>110</v>
      </c>
      <c r="T98" s="20" t="s">
        <v>394</v>
      </c>
    </row>
    <row r="99" spans="1:20" ht="15.75">
      <c r="A99" s="6">
        <v>45</v>
      </c>
      <c r="B99" s="41" t="s">
        <v>414</v>
      </c>
      <c r="C99" s="41" t="s">
        <v>55</v>
      </c>
      <c r="D99" s="41" t="s">
        <v>35</v>
      </c>
      <c r="E99" s="5"/>
      <c r="F99" s="6" t="s">
        <v>71</v>
      </c>
      <c r="G99" s="22" t="s">
        <v>95</v>
      </c>
      <c r="H99" s="6">
        <v>8</v>
      </c>
      <c r="I99" s="10">
        <v>8</v>
      </c>
      <c r="J99" s="11" t="s">
        <v>109</v>
      </c>
      <c r="K99" s="2">
        <v>0</v>
      </c>
      <c r="L99" s="2">
        <v>0</v>
      </c>
      <c r="M99" s="2">
        <v>0</v>
      </c>
      <c r="N99" s="11" t="s">
        <v>109</v>
      </c>
      <c r="O99" s="6">
        <f t="shared" si="2"/>
        <v>0</v>
      </c>
      <c r="P99" s="3"/>
      <c r="Q99" s="3">
        <f t="shared" si="3"/>
        <v>0</v>
      </c>
      <c r="R99" s="3"/>
      <c r="S99" s="4" t="s">
        <v>110</v>
      </c>
      <c r="T99" s="20" t="s">
        <v>386</v>
      </c>
    </row>
    <row r="100" spans="1:20" ht="15.75">
      <c r="A100" s="6">
        <v>46</v>
      </c>
      <c r="B100" s="41" t="s">
        <v>415</v>
      </c>
      <c r="C100" s="41" t="s">
        <v>416</v>
      </c>
      <c r="D100" s="41" t="s">
        <v>56</v>
      </c>
      <c r="E100" s="7"/>
      <c r="F100" s="6" t="s">
        <v>71</v>
      </c>
      <c r="G100" s="22" t="s">
        <v>127</v>
      </c>
      <c r="H100" s="6">
        <v>8</v>
      </c>
      <c r="I100" s="10">
        <v>8</v>
      </c>
      <c r="J100" s="11" t="s">
        <v>109</v>
      </c>
      <c r="K100" s="2">
        <v>0</v>
      </c>
      <c r="L100" s="2">
        <v>0</v>
      </c>
      <c r="M100" s="11" t="s">
        <v>109</v>
      </c>
      <c r="N100" s="11" t="s">
        <v>109</v>
      </c>
      <c r="O100" s="6">
        <f t="shared" si="2"/>
        <v>0</v>
      </c>
      <c r="P100" s="3"/>
      <c r="Q100" s="3">
        <f t="shared" si="3"/>
        <v>0</v>
      </c>
      <c r="R100" s="3"/>
      <c r="S100" s="4" t="s">
        <v>110</v>
      </c>
      <c r="T100" s="20" t="s">
        <v>369</v>
      </c>
    </row>
    <row r="102" spans="1:20" ht="18.75">
      <c r="A102" s="6">
        <v>1</v>
      </c>
      <c r="B102" s="102" t="s">
        <v>74</v>
      </c>
      <c r="C102" s="100" t="s">
        <v>75</v>
      </c>
      <c r="D102" s="100" t="s">
        <v>35</v>
      </c>
      <c r="E102" s="101"/>
      <c r="F102" s="94" t="s">
        <v>71</v>
      </c>
      <c r="G102" s="103" t="s">
        <v>76</v>
      </c>
      <c r="H102" s="94">
        <v>9</v>
      </c>
      <c r="I102" s="96">
        <v>9</v>
      </c>
      <c r="J102" s="97">
        <v>7</v>
      </c>
      <c r="K102" s="97">
        <v>7</v>
      </c>
      <c r="L102" s="97">
        <v>7</v>
      </c>
      <c r="M102" s="97">
        <v>5</v>
      </c>
      <c r="N102" s="97">
        <v>6</v>
      </c>
      <c r="O102" s="94">
        <f t="shared" ref="O102:O152" si="4">SUM(J102:N102)</f>
        <v>32</v>
      </c>
      <c r="P102" s="98">
        <v>2</v>
      </c>
      <c r="Q102" s="98">
        <f t="shared" ref="Q102:Q152" si="5">SUM(O102:P102)</f>
        <v>34</v>
      </c>
      <c r="R102" s="98"/>
      <c r="S102" s="99" t="s">
        <v>77</v>
      </c>
      <c r="T102" s="104" t="str">
        <f>'[1]4 класс'!$K$74</f>
        <v>Заболотная В. В.</v>
      </c>
    </row>
    <row r="103" spans="1:20" ht="18.75">
      <c r="A103" s="6">
        <v>2</v>
      </c>
      <c r="B103" s="100" t="s">
        <v>78</v>
      </c>
      <c r="C103" s="100" t="s">
        <v>79</v>
      </c>
      <c r="D103" s="100" t="s">
        <v>80</v>
      </c>
      <c r="E103" s="93"/>
      <c r="F103" s="94" t="s">
        <v>71</v>
      </c>
      <c r="G103" s="103" t="s">
        <v>81</v>
      </c>
      <c r="H103" s="94">
        <v>9</v>
      </c>
      <c r="I103" s="96">
        <v>9</v>
      </c>
      <c r="J103" s="94">
        <v>1</v>
      </c>
      <c r="K103" s="94">
        <v>7</v>
      </c>
      <c r="L103" s="94">
        <v>7</v>
      </c>
      <c r="M103" s="94">
        <v>7</v>
      </c>
      <c r="N103" s="94">
        <v>0</v>
      </c>
      <c r="O103" s="94">
        <f t="shared" si="4"/>
        <v>22</v>
      </c>
      <c r="P103" s="98">
        <v>6</v>
      </c>
      <c r="Q103" s="98">
        <f t="shared" si="5"/>
        <v>28</v>
      </c>
      <c r="R103" s="98"/>
      <c r="S103" s="99" t="s">
        <v>77</v>
      </c>
      <c r="T103" s="100" t="s">
        <v>82</v>
      </c>
    </row>
    <row r="104" spans="1:20" ht="18.75">
      <c r="A104" s="6">
        <v>3</v>
      </c>
      <c r="B104" s="104" t="s">
        <v>83</v>
      </c>
      <c r="C104" s="104" t="s">
        <v>84</v>
      </c>
      <c r="D104" s="104" t="s">
        <v>85</v>
      </c>
      <c r="E104" s="101"/>
      <c r="F104" s="94" t="s">
        <v>71</v>
      </c>
      <c r="G104" s="105" t="s">
        <v>86</v>
      </c>
      <c r="H104" s="94">
        <v>9</v>
      </c>
      <c r="I104" s="96">
        <v>9</v>
      </c>
      <c r="J104" s="97">
        <v>7</v>
      </c>
      <c r="K104" s="97">
        <v>7</v>
      </c>
      <c r="L104" s="97">
        <v>7</v>
      </c>
      <c r="M104" s="97">
        <v>4</v>
      </c>
      <c r="N104" s="97">
        <v>0</v>
      </c>
      <c r="O104" s="94">
        <f t="shared" si="4"/>
        <v>25</v>
      </c>
      <c r="P104" s="98"/>
      <c r="Q104" s="98">
        <f t="shared" si="5"/>
        <v>25</v>
      </c>
      <c r="R104" s="98"/>
      <c r="S104" s="99" t="s">
        <v>87</v>
      </c>
      <c r="T104" s="104" t="s">
        <v>88</v>
      </c>
    </row>
    <row r="105" spans="1:20" ht="18.75">
      <c r="A105" s="6">
        <v>4</v>
      </c>
      <c r="B105" s="104" t="s">
        <v>89</v>
      </c>
      <c r="C105" s="104" t="s">
        <v>90</v>
      </c>
      <c r="D105" s="104" t="s">
        <v>91</v>
      </c>
      <c r="E105" s="101"/>
      <c r="F105" s="94" t="s">
        <v>71</v>
      </c>
      <c r="G105" s="105" t="s">
        <v>86</v>
      </c>
      <c r="H105" s="94">
        <v>9</v>
      </c>
      <c r="I105" s="96">
        <v>9</v>
      </c>
      <c r="J105" s="97">
        <v>7</v>
      </c>
      <c r="K105" s="97">
        <v>7</v>
      </c>
      <c r="L105" s="97">
        <v>4</v>
      </c>
      <c r="M105" s="97">
        <v>7</v>
      </c>
      <c r="N105" s="97">
        <v>0</v>
      </c>
      <c r="O105" s="94">
        <f t="shared" si="4"/>
        <v>25</v>
      </c>
      <c r="P105" s="98"/>
      <c r="Q105" s="98">
        <f t="shared" si="5"/>
        <v>25</v>
      </c>
      <c r="R105" s="98"/>
      <c r="S105" s="99" t="s">
        <v>87</v>
      </c>
      <c r="T105" s="104" t="s">
        <v>92</v>
      </c>
    </row>
    <row r="106" spans="1:20" ht="18.75">
      <c r="A106" s="6">
        <v>5</v>
      </c>
      <c r="B106" s="102" t="s">
        <v>93</v>
      </c>
      <c r="C106" s="100" t="s">
        <v>28</v>
      </c>
      <c r="D106" s="100" t="s">
        <v>94</v>
      </c>
      <c r="E106" s="93"/>
      <c r="F106" s="94" t="s">
        <v>71</v>
      </c>
      <c r="G106" s="103" t="s">
        <v>95</v>
      </c>
      <c r="H106" s="94">
        <v>9</v>
      </c>
      <c r="I106" s="96">
        <v>9</v>
      </c>
      <c r="J106" s="97">
        <v>7</v>
      </c>
      <c r="K106" s="97">
        <v>7</v>
      </c>
      <c r="L106" s="97">
        <v>1</v>
      </c>
      <c r="M106" s="97">
        <v>5</v>
      </c>
      <c r="N106" s="97">
        <v>0</v>
      </c>
      <c r="O106" s="94">
        <f t="shared" si="4"/>
        <v>20</v>
      </c>
      <c r="P106" s="98"/>
      <c r="Q106" s="98">
        <f t="shared" si="5"/>
        <v>20</v>
      </c>
      <c r="R106" s="98"/>
      <c r="S106" s="99" t="s">
        <v>87</v>
      </c>
      <c r="T106" s="102" t="s">
        <v>96</v>
      </c>
    </row>
    <row r="107" spans="1:20" ht="18.75">
      <c r="A107" s="6">
        <v>6</v>
      </c>
      <c r="B107" s="100" t="s">
        <v>97</v>
      </c>
      <c r="C107" s="100" t="s">
        <v>98</v>
      </c>
      <c r="D107" s="100" t="s">
        <v>99</v>
      </c>
      <c r="E107" s="93"/>
      <c r="F107" s="94" t="s">
        <v>71</v>
      </c>
      <c r="G107" s="103" t="s">
        <v>100</v>
      </c>
      <c r="H107" s="94">
        <v>9</v>
      </c>
      <c r="I107" s="96">
        <v>9</v>
      </c>
      <c r="J107" s="97">
        <v>5</v>
      </c>
      <c r="K107" s="97">
        <v>0</v>
      </c>
      <c r="L107" s="97">
        <v>7</v>
      </c>
      <c r="M107" s="97">
        <v>7</v>
      </c>
      <c r="N107" s="97">
        <v>0</v>
      </c>
      <c r="O107" s="94">
        <f t="shared" si="4"/>
        <v>19</v>
      </c>
      <c r="P107" s="98"/>
      <c r="Q107" s="98">
        <f t="shared" si="5"/>
        <v>19</v>
      </c>
      <c r="R107" s="98"/>
      <c r="S107" s="99" t="s">
        <v>87</v>
      </c>
      <c r="T107" s="100" t="s">
        <v>101</v>
      </c>
    </row>
    <row r="108" spans="1:20" ht="18.75">
      <c r="A108" s="6">
        <v>7</v>
      </c>
      <c r="B108" s="100" t="s">
        <v>102</v>
      </c>
      <c r="C108" s="100" t="s">
        <v>103</v>
      </c>
      <c r="D108" s="100" t="s">
        <v>104</v>
      </c>
      <c r="E108" s="101"/>
      <c r="F108" s="94" t="s">
        <v>71</v>
      </c>
      <c r="G108" s="95" t="s">
        <v>105</v>
      </c>
      <c r="H108" s="94">
        <v>9</v>
      </c>
      <c r="I108" s="96">
        <v>9</v>
      </c>
      <c r="J108" s="97">
        <v>1</v>
      </c>
      <c r="K108" s="97">
        <v>7</v>
      </c>
      <c r="L108" s="97">
        <v>3</v>
      </c>
      <c r="M108" s="97">
        <v>7</v>
      </c>
      <c r="N108" s="97">
        <v>0</v>
      </c>
      <c r="O108" s="94">
        <f t="shared" si="4"/>
        <v>18</v>
      </c>
      <c r="P108" s="98"/>
      <c r="Q108" s="98">
        <f t="shared" si="5"/>
        <v>18</v>
      </c>
      <c r="R108" s="98"/>
      <c r="S108" s="99" t="s">
        <v>87</v>
      </c>
      <c r="T108" s="100" t="s">
        <v>92</v>
      </c>
    </row>
    <row r="109" spans="1:20" ht="15.75">
      <c r="A109" s="6">
        <v>8</v>
      </c>
      <c r="B109" s="19" t="s">
        <v>106</v>
      </c>
      <c r="C109" s="20" t="s">
        <v>34</v>
      </c>
      <c r="D109" s="20" t="s">
        <v>107</v>
      </c>
      <c r="E109" s="5"/>
      <c r="F109" s="6" t="s">
        <v>71</v>
      </c>
      <c r="G109" s="21" t="s">
        <v>108</v>
      </c>
      <c r="H109" s="6">
        <v>9</v>
      </c>
      <c r="I109" s="10">
        <v>9</v>
      </c>
      <c r="J109" s="11" t="s">
        <v>109</v>
      </c>
      <c r="K109" s="6">
        <v>7</v>
      </c>
      <c r="L109" s="6">
        <v>2</v>
      </c>
      <c r="M109" s="6">
        <v>7</v>
      </c>
      <c r="N109" s="11" t="s">
        <v>109</v>
      </c>
      <c r="O109" s="6">
        <f t="shared" si="4"/>
        <v>16</v>
      </c>
      <c r="P109" s="3"/>
      <c r="Q109" s="3">
        <f t="shared" si="5"/>
        <v>16</v>
      </c>
      <c r="R109" s="3"/>
      <c r="S109" s="4" t="s">
        <v>110</v>
      </c>
      <c r="T109" s="19" t="s">
        <v>111</v>
      </c>
    </row>
    <row r="110" spans="1:20" ht="15.75">
      <c r="A110" s="6">
        <v>9</v>
      </c>
      <c r="B110" s="19" t="s">
        <v>112</v>
      </c>
      <c r="C110" s="20" t="s">
        <v>113</v>
      </c>
      <c r="D110" s="20" t="s">
        <v>114</v>
      </c>
      <c r="E110" s="5"/>
      <c r="F110" s="6" t="s">
        <v>71</v>
      </c>
      <c r="G110" s="21" t="s">
        <v>108</v>
      </c>
      <c r="H110" s="6">
        <v>9</v>
      </c>
      <c r="I110" s="10">
        <v>9</v>
      </c>
      <c r="J110" s="6">
        <v>0</v>
      </c>
      <c r="K110" s="6">
        <v>7</v>
      </c>
      <c r="L110" s="6">
        <v>5</v>
      </c>
      <c r="M110" s="6">
        <v>4</v>
      </c>
      <c r="N110" s="6">
        <v>0</v>
      </c>
      <c r="O110" s="6">
        <f t="shared" si="4"/>
        <v>16</v>
      </c>
      <c r="P110" s="3"/>
      <c r="Q110" s="3">
        <f t="shared" si="5"/>
        <v>16</v>
      </c>
      <c r="R110" s="3"/>
      <c r="S110" s="4" t="s">
        <v>110</v>
      </c>
      <c r="T110" s="19" t="s">
        <v>111</v>
      </c>
    </row>
    <row r="111" spans="1:20" ht="15.75">
      <c r="A111" s="6">
        <v>10</v>
      </c>
      <c r="B111" s="20" t="s">
        <v>115</v>
      </c>
      <c r="C111" s="20" t="s">
        <v>116</v>
      </c>
      <c r="D111" s="20" t="s">
        <v>117</v>
      </c>
      <c r="E111" s="5"/>
      <c r="F111" s="6" t="s">
        <v>71</v>
      </c>
      <c r="G111" s="21" t="s">
        <v>81</v>
      </c>
      <c r="H111" s="6">
        <v>9</v>
      </c>
      <c r="I111" s="10">
        <v>9</v>
      </c>
      <c r="J111" s="6">
        <v>0</v>
      </c>
      <c r="K111" s="6">
        <v>7</v>
      </c>
      <c r="L111" s="6">
        <v>1</v>
      </c>
      <c r="M111" s="6">
        <v>5</v>
      </c>
      <c r="N111" s="6">
        <v>0</v>
      </c>
      <c r="O111" s="6">
        <f t="shared" si="4"/>
        <v>13</v>
      </c>
      <c r="P111" s="3"/>
      <c r="Q111" s="3">
        <f t="shared" si="5"/>
        <v>13</v>
      </c>
      <c r="R111" s="3"/>
      <c r="S111" s="4" t="s">
        <v>110</v>
      </c>
      <c r="T111" s="20" t="s">
        <v>82</v>
      </c>
    </row>
    <row r="112" spans="1:20" ht="15.75">
      <c r="A112" s="6">
        <v>11</v>
      </c>
      <c r="B112" s="19" t="s">
        <v>118</v>
      </c>
      <c r="C112" s="20" t="s">
        <v>119</v>
      </c>
      <c r="D112" s="20" t="s">
        <v>56</v>
      </c>
      <c r="E112" s="5"/>
      <c r="F112" s="6" t="s">
        <v>71</v>
      </c>
      <c r="G112" s="21" t="s">
        <v>108</v>
      </c>
      <c r="H112" s="6">
        <v>9</v>
      </c>
      <c r="I112" s="10">
        <v>9</v>
      </c>
      <c r="J112" s="6">
        <v>0</v>
      </c>
      <c r="K112" s="11" t="s">
        <v>109</v>
      </c>
      <c r="L112" s="6">
        <v>3</v>
      </c>
      <c r="M112" s="6">
        <v>7</v>
      </c>
      <c r="N112" s="6">
        <v>1</v>
      </c>
      <c r="O112" s="6">
        <f t="shared" si="4"/>
        <v>11</v>
      </c>
      <c r="P112" s="3"/>
      <c r="Q112" s="3">
        <f t="shared" si="5"/>
        <v>11</v>
      </c>
      <c r="R112" s="3"/>
      <c r="S112" s="4" t="s">
        <v>110</v>
      </c>
      <c r="T112" s="19" t="s">
        <v>111</v>
      </c>
    </row>
    <row r="113" spans="1:20" ht="15.75">
      <c r="A113" s="6">
        <v>12</v>
      </c>
      <c r="B113" s="20" t="s">
        <v>120</v>
      </c>
      <c r="C113" s="20" t="s">
        <v>121</v>
      </c>
      <c r="D113" s="20" t="s">
        <v>122</v>
      </c>
      <c r="E113" s="5"/>
      <c r="F113" s="6" t="s">
        <v>71</v>
      </c>
      <c r="G113" s="22" t="s">
        <v>123</v>
      </c>
      <c r="H113" s="6">
        <v>9</v>
      </c>
      <c r="I113" s="10">
        <v>9</v>
      </c>
      <c r="J113" s="6">
        <v>0</v>
      </c>
      <c r="K113" s="6">
        <v>1</v>
      </c>
      <c r="L113" s="6">
        <v>3</v>
      </c>
      <c r="M113" s="6">
        <v>7</v>
      </c>
      <c r="N113" s="6">
        <v>0</v>
      </c>
      <c r="O113" s="6">
        <f t="shared" si="4"/>
        <v>11</v>
      </c>
      <c r="P113" s="3"/>
      <c r="Q113" s="3">
        <f t="shared" si="5"/>
        <v>11</v>
      </c>
      <c r="R113" s="3"/>
      <c r="S113" s="4" t="s">
        <v>110</v>
      </c>
      <c r="T113" s="20" t="s">
        <v>124</v>
      </c>
    </row>
    <row r="114" spans="1:20" ht="15.75">
      <c r="A114" s="6">
        <v>13</v>
      </c>
      <c r="B114" s="20" t="s">
        <v>125</v>
      </c>
      <c r="C114" s="20" t="s">
        <v>126</v>
      </c>
      <c r="D114" s="20" t="s">
        <v>20</v>
      </c>
      <c r="E114" s="5"/>
      <c r="F114" s="6" t="s">
        <v>71</v>
      </c>
      <c r="G114" s="21" t="s">
        <v>127</v>
      </c>
      <c r="H114" s="6">
        <v>9</v>
      </c>
      <c r="I114" s="10">
        <v>9</v>
      </c>
      <c r="J114" s="2">
        <v>0</v>
      </c>
      <c r="K114" s="2">
        <v>1</v>
      </c>
      <c r="L114" s="2">
        <v>4</v>
      </c>
      <c r="M114" s="2">
        <v>5</v>
      </c>
      <c r="N114" s="2">
        <v>1</v>
      </c>
      <c r="O114" s="6">
        <f t="shared" si="4"/>
        <v>11</v>
      </c>
      <c r="P114" s="3"/>
      <c r="Q114" s="3">
        <f t="shared" si="5"/>
        <v>11</v>
      </c>
      <c r="R114" s="3"/>
      <c r="S114" s="4" t="s">
        <v>110</v>
      </c>
      <c r="T114" s="20" t="s">
        <v>128</v>
      </c>
    </row>
    <row r="115" spans="1:20" ht="15.75">
      <c r="A115" s="6">
        <v>14</v>
      </c>
      <c r="B115" s="19" t="s">
        <v>129</v>
      </c>
      <c r="C115" s="20" t="s">
        <v>130</v>
      </c>
      <c r="D115" s="20" t="s">
        <v>131</v>
      </c>
      <c r="E115" s="5"/>
      <c r="F115" s="6" t="s">
        <v>71</v>
      </c>
      <c r="G115" s="21" t="s">
        <v>108</v>
      </c>
      <c r="H115" s="6">
        <v>9</v>
      </c>
      <c r="I115" s="10">
        <v>9</v>
      </c>
      <c r="J115" s="11" t="s">
        <v>109</v>
      </c>
      <c r="K115" s="6">
        <v>3</v>
      </c>
      <c r="L115" s="11" t="s">
        <v>109</v>
      </c>
      <c r="M115" s="6">
        <v>7</v>
      </c>
      <c r="N115" s="6">
        <v>0</v>
      </c>
      <c r="O115" s="6">
        <f t="shared" si="4"/>
        <v>10</v>
      </c>
      <c r="P115" s="3"/>
      <c r="Q115" s="3">
        <f t="shared" si="5"/>
        <v>10</v>
      </c>
      <c r="R115" s="3"/>
      <c r="S115" s="4" t="s">
        <v>110</v>
      </c>
      <c r="T115" s="19" t="s">
        <v>111</v>
      </c>
    </row>
    <row r="116" spans="1:20" ht="15.75">
      <c r="A116" s="6">
        <v>15</v>
      </c>
      <c r="B116" s="20" t="s">
        <v>132</v>
      </c>
      <c r="C116" s="20" t="s">
        <v>133</v>
      </c>
      <c r="D116" s="20" t="s">
        <v>134</v>
      </c>
      <c r="E116" s="5"/>
      <c r="F116" s="6" t="s">
        <v>71</v>
      </c>
      <c r="G116" s="23" t="s">
        <v>135</v>
      </c>
      <c r="H116" s="6">
        <v>9</v>
      </c>
      <c r="I116" s="10">
        <v>9</v>
      </c>
      <c r="J116" s="6">
        <v>0</v>
      </c>
      <c r="K116" s="6">
        <v>0</v>
      </c>
      <c r="L116" s="6">
        <v>3</v>
      </c>
      <c r="M116" s="6">
        <v>7</v>
      </c>
      <c r="N116" s="6">
        <v>0</v>
      </c>
      <c r="O116" s="6">
        <f t="shared" si="4"/>
        <v>10</v>
      </c>
      <c r="P116" s="3"/>
      <c r="Q116" s="3">
        <f t="shared" si="5"/>
        <v>10</v>
      </c>
      <c r="R116" s="3"/>
      <c r="S116" s="4" t="s">
        <v>110</v>
      </c>
      <c r="T116" s="20" t="s">
        <v>136</v>
      </c>
    </row>
    <row r="117" spans="1:20" ht="15.75">
      <c r="A117" s="6">
        <v>16</v>
      </c>
      <c r="B117" s="20" t="s">
        <v>137</v>
      </c>
      <c r="C117" s="20" t="s">
        <v>55</v>
      </c>
      <c r="D117" s="20" t="s">
        <v>35</v>
      </c>
      <c r="E117" s="24"/>
      <c r="F117" s="6" t="s">
        <v>71</v>
      </c>
      <c r="G117" s="25" t="s">
        <v>138</v>
      </c>
      <c r="H117" s="6">
        <v>9</v>
      </c>
      <c r="I117" s="10">
        <v>9</v>
      </c>
      <c r="J117" s="6">
        <v>5</v>
      </c>
      <c r="K117" s="6">
        <v>2</v>
      </c>
      <c r="L117" s="11" t="s">
        <v>109</v>
      </c>
      <c r="M117" s="6">
        <v>2</v>
      </c>
      <c r="N117" s="6">
        <v>0</v>
      </c>
      <c r="O117" s="6">
        <f t="shared" si="4"/>
        <v>9</v>
      </c>
      <c r="P117" s="3"/>
      <c r="Q117" s="3">
        <f t="shared" si="5"/>
        <v>9</v>
      </c>
      <c r="R117" s="3"/>
      <c r="S117" s="4" t="s">
        <v>110</v>
      </c>
      <c r="T117" s="20" t="s">
        <v>139</v>
      </c>
    </row>
    <row r="118" spans="1:20" ht="15.75">
      <c r="A118" s="6">
        <v>17</v>
      </c>
      <c r="B118" s="20" t="s">
        <v>140</v>
      </c>
      <c r="C118" s="20" t="s">
        <v>141</v>
      </c>
      <c r="D118" s="20" t="s">
        <v>142</v>
      </c>
      <c r="E118" s="5"/>
      <c r="F118" s="6" t="s">
        <v>71</v>
      </c>
      <c r="G118" s="21" t="s">
        <v>81</v>
      </c>
      <c r="H118" s="6">
        <v>9</v>
      </c>
      <c r="I118" s="10">
        <v>9</v>
      </c>
      <c r="J118" s="6">
        <v>0</v>
      </c>
      <c r="K118" s="6">
        <v>1</v>
      </c>
      <c r="L118" s="6">
        <v>0</v>
      </c>
      <c r="M118" s="6">
        <v>7</v>
      </c>
      <c r="N118" s="6">
        <v>0</v>
      </c>
      <c r="O118" s="6">
        <f t="shared" si="4"/>
        <v>8</v>
      </c>
      <c r="P118" s="3"/>
      <c r="Q118" s="3">
        <f t="shared" si="5"/>
        <v>8</v>
      </c>
      <c r="R118" s="3"/>
      <c r="S118" s="4" t="s">
        <v>110</v>
      </c>
      <c r="T118" s="20" t="s">
        <v>82</v>
      </c>
    </row>
    <row r="119" spans="1:20" ht="15.75">
      <c r="A119" s="6">
        <v>18</v>
      </c>
      <c r="B119" s="20" t="s">
        <v>143</v>
      </c>
      <c r="C119" s="20" t="s">
        <v>144</v>
      </c>
      <c r="D119" s="20" t="s">
        <v>107</v>
      </c>
      <c r="E119" s="5"/>
      <c r="F119" s="6" t="s">
        <v>71</v>
      </c>
      <c r="G119" s="21" t="s">
        <v>100</v>
      </c>
      <c r="H119" s="6">
        <v>9</v>
      </c>
      <c r="I119" s="10">
        <v>9</v>
      </c>
      <c r="J119" s="6">
        <v>0</v>
      </c>
      <c r="K119" s="6">
        <v>1</v>
      </c>
      <c r="L119" s="11" t="s">
        <v>109</v>
      </c>
      <c r="M119" s="6">
        <v>7</v>
      </c>
      <c r="N119" s="6">
        <v>0</v>
      </c>
      <c r="O119" s="6">
        <f t="shared" si="4"/>
        <v>8</v>
      </c>
      <c r="P119" s="3"/>
      <c r="Q119" s="3">
        <f t="shared" si="5"/>
        <v>8</v>
      </c>
      <c r="R119" s="3"/>
      <c r="S119" s="4" t="s">
        <v>110</v>
      </c>
      <c r="T119" s="20" t="s">
        <v>101</v>
      </c>
    </row>
    <row r="120" spans="1:20" ht="15.75">
      <c r="A120" s="6">
        <v>19</v>
      </c>
      <c r="B120" s="26" t="s">
        <v>145</v>
      </c>
      <c r="C120" s="26" t="s">
        <v>146</v>
      </c>
      <c r="D120" s="26" t="s">
        <v>56</v>
      </c>
      <c r="E120" s="5"/>
      <c r="F120" s="6" t="s">
        <v>71</v>
      </c>
      <c r="G120" s="27" t="s">
        <v>86</v>
      </c>
      <c r="H120" s="6">
        <v>9</v>
      </c>
      <c r="I120" s="10">
        <v>9</v>
      </c>
      <c r="J120" s="2">
        <v>5</v>
      </c>
      <c r="K120" s="2">
        <v>1</v>
      </c>
      <c r="L120" s="11" t="s">
        <v>109</v>
      </c>
      <c r="M120" s="2">
        <v>2</v>
      </c>
      <c r="N120" s="2">
        <v>0</v>
      </c>
      <c r="O120" s="6">
        <f t="shared" si="4"/>
        <v>8</v>
      </c>
      <c r="P120" s="3"/>
      <c r="Q120" s="3">
        <f t="shared" si="5"/>
        <v>8</v>
      </c>
      <c r="R120" s="3"/>
      <c r="S120" s="4" t="s">
        <v>110</v>
      </c>
      <c r="T120" s="26" t="s">
        <v>92</v>
      </c>
    </row>
    <row r="121" spans="1:20" ht="15.75">
      <c r="A121" s="6">
        <v>20</v>
      </c>
      <c r="B121" s="28" t="s">
        <v>147</v>
      </c>
      <c r="C121" s="20" t="s">
        <v>148</v>
      </c>
      <c r="D121" s="20" t="s">
        <v>117</v>
      </c>
      <c r="E121" s="5"/>
      <c r="F121" s="6" t="s">
        <v>71</v>
      </c>
      <c r="G121" s="25" t="s">
        <v>149</v>
      </c>
      <c r="H121" s="6">
        <v>9</v>
      </c>
      <c r="I121" s="10">
        <v>9</v>
      </c>
      <c r="J121" s="6">
        <v>0</v>
      </c>
      <c r="K121" s="6">
        <v>0</v>
      </c>
      <c r="L121" s="6">
        <v>0</v>
      </c>
      <c r="M121" s="6">
        <v>7</v>
      </c>
      <c r="N121" s="6">
        <v>0</v>
      </c>
      <c r="O121" s="6">
        <f t="shared" si="4"/>
        <v>7</v>
      </c>
      <c r="P121" s="3"/>
      <c r="Q121" s="3">
        <f t="shared" si="5"/>
        <v>7</v>
      </c>
      <c r="R121" s="3"/>
      <c r="S121" s="4" t="s">
        <v>110</v>
      </c>
      <c r="T121" s="20" t="s">
        <v>150</v>
      </c>
    </row>
    <row r="122" spans="1:20" ht="15.75">
      <c r="A122" s="6">
        <v>21</v>
      </c>
      <c r="B122" s="20" t="s">
        <v>151</v>
      </c>
      <c r="C122" s="20" t="s">
        <v>152</v>
      </c>
      <c r="D122" s="20" t="s">
        <v>153</v>
      </c>
      <c r="E122" s="24"/>
      <c r="F122" s="6" t="s">
        <v>71</v>
      </c>
      <c r="G122" s="22" t="s">
        <v>123</v>
      </c>
      <c r="H122" s="6">
        <v>9</v>
      </c>
      <c r="I122" s="10">
        <v>9</v>
      </c>
      <c r="J122" s="6">
        <v>0</v>
      </c>
      <c r="K122" s="6">
        <v>0</v>
      </c>
      <c r="L122" s="6">
        <v>0</v>
      </c>
      <c r="M122" s="6">
        <v>7</v>
      </c>
      <c r="N122" s="6">
        <v>0</v>
      </c>
      <c r="O122" s="6">
        <f t="shared" si="4"/>
        <v>7</v>
      </c>
      <c r="P122" s="3"/>
      <c r="Q122" s="3">
        <f t="shared" si="5"/>
        <v>7</v>
      </c>
      <c r="R122" s="3"/>
      <c r="S122" s="4" t="s">
        <v>110</v>
      </c>
      <c r="T122" s="20" t="s">
        <v>124</v>
      </c>
    </row>
    <row r="123" spans="1:20" ht="15.75">
      <c r="A123" s="6">
        <v>22</v>
      </c>
      <c r="B123" s="20" t="s">
        <v>154</v>
      </c>
      <c r="C123" s="20" t="s">
        <v>155</v>
      </c>
      <c r="D123" s="20" t="s">
        <v>80</v>
      </c>
      <c r="E123" s="4"/>
      <c r="F123" s="6" t="s">
        <v>71</v>
      </c>
      <c r="G123" s="22" t="s">
        <v>123</v>
      </c>
      <c r="H123" s="6">
        <v>9</v>
      </c>
      <c r="I123" s="10">
        <v>9</v>
      </c>
      <c r="J123" s="11" t="s">
        <v>109</v>
      </c>
      <c r="K123" s="11" t="s">
        <v>109</v>
      </c>
      <c r="L123" s="6">
        <v>0</v>
      </c>
      <c r="M123" s="6">
        <v>7</v>
      </c>
      <c r="N123" s="11" t="s">
        <v>109</v>
      </c>
      <c r="O123" s="6">
        <f t="shared" si="4"/>
        <v>7</v>
      </c>
      <c r="P123" s="3"/>
      <c r="Q123" s="3">
        <f t="shared" si="5"/>
        <v>7</v>
      </c>
      <c r="R123" s="3"/>
      <c r="S123" s="4" t="s">
        <v>110</v>
      </c>
      <c r="T123" s="20" t="s">
        <v>124</v>
      </c>
    </row>
    <row r="124" spans="1:20" ht="15.75">
      <c r="A124" s="6">
        <v>23</v>
      </c>
      <c r="B124" s="20" t="s">
        <v>156</v>
      </c>
      <c r="C124" s="20" t="s">
        <v>157</v>
      </c>
      <c r="D124" s="20" t="s">
        <v>158</v>
      </c>
      <c r="E124" s="5"/>
      <c r="F124" s="6" t="s">
        <v>71</v>
      </c>
      <c r="G124" s="21" t="s">
        <v>159</v>
      </c>
      <c r="H124" s="6">
        <v>9</v>
      </c>
      <c r="I124" s="10">
        <v>9</v>
      </c>
      <c r="J124" s="29" t="s">
        <v>109</v>
      </c>
      <c r="K124" s="29">
        <v>0</v>
      </c>
      <c r="L124" s="29" t="s">
        <v>109</v>
      </c>
      <c r="M124" s="30">
        <v>7</v>
      </c>
      <c r="N124" s="30">
        <v>0</v>
      </c>
      <c r="O124" s="6">
        <f t="shared" si="4"/>
        <v>7</v>
      </c>
      <c r="P124" s="3"/>
      <c r="Q124" s="3">
        <f t="shared" si="5"/>
        <v>7</v>
      </c>
      <c r="R124" s="3"/>
      <c r="S124" s="4" t="s">
        <v>110</v>
      </c>
      <c r="T124" s="20" t="s">
        <v>160</v>
      </c>
    </row>
    <row r="125" spans="1:20" ht="15.75">
      <c r="A125" s="6">
        <v>24</v>
      </c>
      <c r="B125" s="20" t="s">
        <v>161</v>
      </c>
      <c r="C125" s="20" t="s">
        <v>162</v>
      </c>
      <c r="D125" s="20" t="s">
        <v>158</v>
      </c>
      <c r="E125" s="5"/>
      <c r="F125" s="6" t="s">
        <v>71</v>
      </c>
      <c r="G125" s="21" t="s">
        <v>100</v>
      </c>
      <c r="H125" s="6">
        <v>9</v>
      </c>
      <c r="I125" s="10">
        <v>9</v>
      </c>
      <c r="J125" s="11" t="s">
        <v>109</v>
      </c>
      <c r="K125" s="6">
        <v>0</v>
      </c>
      <c r="L125" s="11" t="s">
        <v>109</v>
      </c>
      <c r="M125" s="6">
        <v>7</v>
      </c>
      <c r="N125" s="6">
        <v>0</v>
      </c>
      <c r="O125" s="6">
        <f t="shared" si="4"/>
        <v>7</v>
      </c>
      <c r="P125" s="3"/>
      <c r="Q125" s="3">
        <f t="shared" si="5"/>
        <v>7</v>
      </c>
      <c r="R125" s="3"/>
      <c r="S125" s="4" t="s">
        <v>110</v>
      </c>
      <c r="T125" s="20" t="s">
        <v>101</v>
      </c>
    </row>
    <row r="126" spans="1:20" ht="15.75">
      <c r="A126" s="6">
        <v>25</v>
      </c>
      <c r="B126" s="20" t="s">
        <v>163</v>
      </c>
      <c r="C126" s="20" t="s">
        <v>164</v>
      </c>
      <c r="D126" s="20" t="s">
        <v>80</v>
      </c>
      <c r="E126" s="5"/>
      <c r="F126" s="6" t="s">
        <v>71</v>
      </c>
      <c r="G126" s="21" t="s">
        <v>100</v>
      </c>
      <c r="H126" s="6">
        <v>9</v>
      </c>
      <c r="I126" s="10">
        <v>9</v>
      </c>
      <c r="J126" s="11" t="s">
        <v>109</v>
      </c>
      <c r="K126" s="11" t="s">
        <v>109</v>
      </c>
      <c r="L126" s="11" t="s">
        <v>109</v>
      </c>
      <c r="M126" s="2">
        <v>7</v>
      </c>
      <c r="N126" s="11" t="s">
        <v>109</v>
      </c>
      <c r="O126" s="6">
        <f t="shared" si="4"/>
        <v>7</v>
      </c>
      <c r="P126" s="3"/>
      <c r="Q126" s="3">
        <f t="shared" si="5"/>
        <v>7</v>
      </c>
      <c r="R126" s="3"/>
      <c r="S126" s="4" t="s">
        <v>110</v>
      </c>
      <c r="T126" s="20" t="s">
        <v>101</v>
      </c>
    </row>
    <row r="127" spans="1:20" ht="15.75">
      <c r="A127" s="6">
        <v>26</v>
      </c>
      <c r="B127" s="20" t="s">
        <v>165</v>
      </c>
      <c r="C127" s="20" t="s">
        <v>98</v>
      </c>
      <c r="D127" s="20" t="s">
        <v>35</v>
      </c>
      <c r="E127" s="8"/>
      <c r="F127" s="6" t="s">
        <v>71</v>
      </c>
      <c r="G127" s="21" t="s">
        <v>127</v>
      </c>
      <c r="H127" s="6">
        <v>9</v>
      </c>
      <c r="I127" s="10">
        <v>9</v>
      </c>
      <c r="J127" s="2">
        <v>0</v>
      </c>
      <c r="K127" s="2">
        <v>0</v>
      </c>
      <c r="L127" s="11" t="s">
        <v>109</v>
      </c>
      <c r="M127" s="2">
        <v>7</v>
      </c>
      <c r="N127" s="2">
        <v>0</v>
      </c>
      <c r="O127" s="6">
        <f t="shared" si="4"/>
        <v>7</v>
      </c>
      <c r="P127" s="3"/>
      <c r="Q127" s="3">
        <f t="shared" si="5"/>
        <v>7</v>
      </c>
      <c r="R127" s="3"/>
      <c r="S127" s="4" t="s">
        <v>110</v>
      </c>
      <c r="T127" s="20" t="s">
        <v>128</v>
      </c>
    </row>
    <row r="128" spans="1:20" ht="15.75">
      <c r="A128" s="6">
        <v>27</v>
      </c>
      <c r="B128" s="26" t="s">
        <v>166</v>
      </c>
      <c r="C128" s="26" t="s">
        <v>167</v>
      </c>
      <c r="D128" s="26" t="s">
        <v>168</v>
      </c>
      <c r="E128" s="5"/>
      <c r="F128" s="6" t="s">
        <v>71</v>
      </c>
      <c r="G128" s="27" t="s">
        <v>86</v>
      </c>
      <c r="H128" s="6">
        <v>9</v>
      </c>
      <c r="I128" s="10">
        <v>9</v>
      </c>
      <c r="J128" s="2">
        <v>0</v>
      </c>
      <c r="K128" s="2">
        <v>0</v>
      </c>
      <c r="L128" s="2">
        <v>0</v>
      </c>
      <c r="M128" s="2">
        <v>7</v>
      </c>
      <c r="N128" s="2">
        <v>0</v>
      </c>
      <c r="O128" s="6">
        <f t="shared" si="4"/>
        <v>7</v>
      </c>
      <c r="P128" s="3"/>
      <c r="Q128" s="3">
        <f t="shared" si="5"/>
        <v>7</v>
      </c>
      <c r="R128" s="3"/>
      <c r="S128" s="4" t="s">
        <v>110</v>
      </c>
      <c r="T128" s="26" t="s">
        <v>88</v>
      </c>
    </row>
    <row r="129" spans="1:20" ht="15.75">
      <c r="A129" s="6">
        <v>28</v>
      </c>
      <c r="B129" s="26" t="s">
        <v>169</v>
      </c>
      <c r="C129" s="26" t="s">
        <v>170</v>
      </c>
      <c r="D129" s="26" t="s">
        <v>171</v>
      </c>
      <c r="E129" s="8"/>
      <c r="F129" s="6" t="s">
        <v>71</v>
      </c>
      <c r="G129" s="27" t="s">
        <v>86</v>
      </c>
      <c r="H129" s="6">
        <v>9</v>
      </c>
      <c r="I129" s="10">
        <v>9</v>
      </c>
      <c r="J129" s="11" t="s">
        <v>109</v>
      </c>
      <c r="K129" s="11" t="s">
        <v>109</v>
      </c>
      <c r="L129" s="11" t="s">
        <v>109</v>
      </c>
      <c r="M129" s="2">
        <v>7</v>
      </c>
      <c r="N129" s="2">
        <v>0</v>
      </c>
      <c r="O129" s="6">
        <f t="shared" si="4"/>
        <v>7</v>
      </c>
      <c r="P129" s="3"/>
      <c r="Q129" s="3">
        <f t="shared" si="5"/>
        <v>7</v>
      </c>
      <c r="R129" s="3"/>
      <c r="S129" s="4" t="s">
        <v>110</v>
      </c>
      <c r="T129" s="26" t="s">
        <v>88</v>
      </c>
    </row>
    <row r="130" spans="1:20" ht="15.75">
      <c r="A130" s="6">
        <v>29</v>
      </c>
      <c r="B130" s="20" t="s">
        <v>172</v>
      </c>
      <c r="C130" s="20" t="s">
        <v>173</v>
      </c>
      <c r="D130" s="20" t="s">
        <v>131</v>
      </c>
      <c r="E130" s="5"/>
      <c r="F130" s="6" t="s">
        <v>71</v>
      </c>
      <c r="G130" s="21" t="s">
        <v>81</v>
      </c>
      <c r="H130" s="6">
        <v>9</v>
      </c>
      <c r="I130" s="10">
        <v>9</v>
      </c>
      <c r="J130" s="11" t="s">
        <v>109</v>
      </c>
      <c r="K130" s="6">
        <v>1</v>
      </c>
      <c r="L130" s="11" t="s">
        <v>109</v>
      </c>
      <c r="M130" s="6">
        <v>5</v>
      </c>
      <c r="N130" s="6">
        <v>0</v>
      </c>
      <c r="O130" s="6">
        <f t="shared" si="4"/>
        <v>6</v>
      </c>
      <c r="P130" s="3"/>
      <c r="Q130" s="3">
        <f t="shared" si="5"/>
        <v>6</v>
      </c>
      <c r="R130" s="3"/>
      <c r="S130" s="4" t="s">
        <v>110</v>
      </c>
      <c r="T130" s="20" t="s">
        <v>82</v>
      </c>
    </row>
    <row r="131" spans="1:20" ht="15.75">
      <c r="A131" s="6">
        <v>30</v>
      </c>
      <c r="B131" s="20" t="s">
        <v>174</v>
      </c>
      <c r="C131" s="20" t="s">
        <v>175</v>
      </c>
      <c r="D131" s="20" t="s">
        <v>91</v>
      </c>
      <c r="E131" s="5"/>
      <c r="F131" s="6" t="s">
        <v>71</v>
      </c>
      <c r="G131" s="21" t="s">
        <v>159</v>
      </c>
      <c r="H131" s="6">
        <v>9</v>
      </c>
      <c r="I131" s="10">
        <v>9</v>
      </c>
      <c r="J131" s="6">
        <v>0</v>
      </c>
      <c r="K131" s="11" t="s">
        <v>109</v>
      </c>
      <c r="L131" s="11" t="s">
        <v>109</v>
      </c>
      <c r="M131" s="6">
        <v>5</v>
      </c>
      <c r="N131" s="6">
        <v>0</v>
      </c>
      <c r="O131" s="6">
        <f t="shared" si="4"/>
        <v>5</v>
      </c>
      <c r="P131" s="3"/>
      <c r="Q131" s="3">
        <f t="shared" si="5"/>
        <v>5</v>
      </c>
      <c r="R131" s="3"/>
      <c r="S131" s="4" t="s">
        <v>110</v>
      </c>
      <c r="T131" s="20" t="s">
        <v>160</v>
      </c>
    </row>
    <row r="132" spans="1:20" ht="15.75">
      <c r="A132" s="6">
        <v>31</v>
      </c>
      <c r="B132" s="19" t="s">
        <v>176</v>
      </c>
      <c r="C132" s="20" t="s">
        <v>130</v>
      </c>
      <c r="D132" s="20" t="s">
        <v>107</v>
      </c>
      <c r="E132" s="5"/>
      <c r="F132" s="6" t="s">
        <v>71</v>
      </c>
      <c r="G132" s="21" t="s">
        <v>95</v>
      </c>
      <c r="H132" s="6">
        <v>9</v>
      </c>
      <c r="I132" s="10">
        <v>9</v>
      </c>
      <c r="J132" s="2">
        <v>1</v>
      </c>
      <c r="K132" s="2">
        <v>1</v>
      </c>
      <c r="L132" s="2">
        <v>0</v>
      </c>
      <c r="M132" s="2">
        <v>2</v>
      </c>
      <c r="N132" s="2">
        <v>0</v>
      </c>
      <c r="O132" s="6">
        <f t="shared" si="4"/>
        <v>4</v>
      </c>
      <c r="P132" s="3"/>
      <c r="Q132" s="3">
        <f t="shared" si="5"/>
        <v>4</v>
      </c>
      <c r="R132" s="3"/>
      <c r="S132" s="4" t="s">
        <v>110</v>
      </c>
      <c r="T132" s="19" t="s">
        <v>177</v>
      </c>
    </row>
    <row r="133" spans="1:20" ht="15.75">
      <c r="A133" s="6">
        <v>32</v>
      </c>
      <c r="B133" s="19" t="s">
        <v>178</v>
      </c>
      <c r="C133" s="20" t="s">
        <v>47</v>
      </c>
      <c r="D133" s="20" t="s">
        <v>179</v>
      </c>
      <c r="E133" s="5"/>
      <c r="F133" s="6" t="s">
        <v>71</v>
      </c>
      <c r="G133" s="25" t="s">
        <v>180</v>
      </c>
      <c r="H133" s="6">
        <v>9</v>
      </c>
      <c r="I133" s="10">
        <v>9</v>
      </c>
      <c r="J133" s="6">
        <v>0</v>
      </c>
      <c r="K133" s="6">
        <v>0</v>
      </c>
      <c r="L133" s="11" t="s">
        <v>109</v>
      </c>
      <c r="M133" s="6">
        <v>2</v>
      </c>
      <c r="N133" s="11" t="s">
        <v>109</v>
      </c>
      <c r="O133" s="6">
        <f t="shared" si="4"/>
        <v>2</v>
      </c>
      <c r="P133" s="3"/>
      <c r="Q133" s="3">
        <f t="shared" si="5"/>
        <v>2</v>
      </c>
      <c r="R133" s="3"/>
      <c r="S133" s="4" t="s">
        <v>110</v>
      </c>
      <c r="T133" s="20" t="s">
        <v>181</v>
      </c>
    </row>
    <row r="134" spans="1:20" ht="15.75">
      <c r="A134" s="6">
        <v>33</v>
      </c>
      <c r="B134" s="20" t="s">
        <v>182</v>
      </c>
      <c r="C134" s="20" t="s">
        <v>183</v>
      </c>
      <c r="D134" s="20" t="s">
        <v>35</v>
      </c>
      <c r="E134" s="5"/>
      <c r="F134" s="6" t="s">
        <v>71</v>
      </c>
      <c r="G134" s="22" t="s">
        <v>123</v>
      </c>
      <c r="H134" s="6">
        <v>9</v>
      </c>
      <c r="I134" s="10">
        <v>9</v>
      </c>
      <c r="J134" s="6">
        <v>0</v>
      </c>
      <c r="K134" s="6">
        <v>0</v>
      </c>
      <c r="L134" s="6">
        <v>0</v>
      </c>
      <c r="M134" s="6">
        <v>2</v>
      </c>
      <c r="N134" s="6">
        <v>0</v>
      </c>
      <c r="O134" s="6">
        <f t="shared" si="4"/>
        <v>2</v>
      </c>
      <c r="P134" s="3"/>
      <c r="Q134" s="3">
        <f t="shared" si="5"/>
        <v>2</v>
      </c>
      <c r="R134" s="3"/>
      <c r="S134" s="4" t="s">
        <v>110</v>
      </c>
      <c r="T134" s="20" t="s">
        <v>124</v>
      </c>
    </row>
    <row r="135" spans="1:20" ht="15.75">
      <c r="A135" s="6">
        <v>34</v>
      </c>
      <c r="B135" s="20" t="s">
        <v>184</v>
      </c>
      <c r="C135" s="20" t="s">
        <v>116</v>
      </c>
      <c r="D135" s="20" t="s">
        <v>185</v>
      </c>
      <c r="E135" s="4"/>
      <c r="F135" s="6" t="s">
        <v>71</v>
      </c>
      <c r="G135" s="21" t="s">
        <v>159</v>
      </c>
      <c r="H135" s="6">
        <v>9</v>
      </c>
      <c r="I135" s="10">
        <v>9</v>
      </c>
      <c r="J135" s="6">
        <v>0</v>
      </c>
      <c r="K135" s="6">
        <v>1</v>
      </c>
      <c r="L135" s="6">
        <v>0</v>
      </c>
      <c r="M135" s="11" t="s">
        <v>109</v>
      </c>
      <c r="N135" s="6">
        <v>0</v>
      </c>
      <c r="O135" s="6">
        <f t="shared" si="4"/>
        <v>1</v>
      </c>
      <c r="P135" s="3"/>
      <c r="Q135" s="3">
        <f t="shared" si="5"/>
        <v>1</v>
      </c>
      <c r="R135" s="3"/>
      <c r="S135" s="4" t="s">
        <v>110</v>
      </c>
      <c r="T135" s="20" t="s">
        <v>160</v>
      </c>
    </row>
    <row r="136" spans="1:20" ht="15.75">
      <c r="A136" s="6">
        <v>35</v>
      </c>
      <c r="B136" s="20" t="s">
        <v>186</v>
      </c>
      <c r="C136" s="20" t="s">
        <v>130</v>
      </c>
      <c r="D136" s="20" t="s">
        <v>187</v>
      </c>
      <c r="E136" s="5"/>
      <c r="F136" s="6" t="s">
        <v>71</v>
      </c>
      <c r="G136" s="21" t="s">
        <v>100</v>
      </c>
      <c r="H136" s="6">
        <v>9</v>
      </c>
      <c r="I136" s="10">
        <v>9</v>
      </c>
      <c r="J136" s="2">
        <v>0</v>
      </c>
      <c r="K136" s="2">
        <v>1</v>
      </c>
      <c r="L136" s="11" t="s">
        <v>109</v>
      </c>
      <c r="M136" s="2">
        <v>0</v>
      </c>
      <c r="N136" s="11" t="s">
        <v>109</v>
      </c>
      <c r="O136" s="6">
        <f t="shared" si="4"/>
        <v>1</v>
      </c>
      <c r="P136" s="3"/>
      <c r="Q136" s="3">
        <f t="shared" si="5"/>
        <v>1</v>
      </c>
      <c r="R136" s="3"/>
      <c r="S136" s="4" t="s">
        <v>110</v>
      </c>
      <c r="T136" s="20" t="s">
        <v>101</v>
      </c>
    </row>
    <row r="137" spans="1:20" ht="15.75">
      <c r="A137" s="6">
        <v>36</v>
      </c>
      <c r="B137" s="26" t="s">
        <v>188</v>
      </c>
      <c r="C137" s="26" t="s">
        <v>189</v>
      </c>
      <c r="D137" s="26" t="s">
        <v>190</v>
      </c>
      <c r="E137" s="5"/>
      <c r="F137" s="6" t="s">
        <v>71</v>
      </c>
      <c r="G137" s="21" t="s">
        <v>76</v>
      </c>
      <c r="H137" s="6">
        <v>9</v>
      </c>
      <c r="I137" s="10">
        <v>9</v>
      </c>
      <c r="J137" s="11" t="s">
        <v>109</v>
      </c>
      <c r="K137" s="2">
        <v>1</v>
      </c>
      <c r="L137" s="2">
        <v>0</v>
      </c>
      <c r="M137" s="2">
        <v>0</v>
      </c>
      <c r="N137" s="2">
        <v>0</v>
      </c>
      <c r="O137" s="6">
        <f t="shared" si="4"/>
        <v>1</v>
      </c>
      <c r="P137" s="3"/>
      <c r="Q137" s="3">
        <f t="shared" si="5"/>
        <v>1</v>
      </c>
      <c r="R137" s="3"/>
      <c r="S137" s="4" t="s">
        <v>110</v>
      </c>
      <c r="T137" s="26" t="s">
        <v>191</v>
      </c>
    </row>
    <row r="138" spans="1:20" ht="15.75">
      <c r="A138" s="6">
        <v>37</v>
      </c>
      <c r="B138" s="26" t="s">
        <v>192</v>
      </c>
      <c r="C138" s="26" t="s">
        <v>193</v>
      </c>
      <c r="D138" s="26" t="s">
        <v>194</v>
      </c>
      <c r="E138" s="5"/>
      <c r="F138" s="6" t="s">
        <v>71</v>
      </c>
      <c r="G138" s="21" t="s">
        <v>76</v>
      </c>
      <c r="H138" s="6">
        <v>9</v>
      </c>
      <c r="I138" s="10">
        <v>9</v>
      </c>
      <c r="J138" s="2">
        <v>0</v>
      </c>
      <c r="K138" s="11" t="s">
        <v>109</v>
      </c>
      <c r="L138" s="2">
        <v>1</v>
      </c>
      <c r="M138" s="11" t="s">
        <v>109</v>
      </c>
      <c r="N138" s="11" t="s">
        <v>109</v>
      </c>
      <c r="O138" s="6">
        <f t="shared" si="4"/>
        <v>1</v>
      </c>
      <c r="P138" s="3"/>
      <c r="Q138" s="3">
        <f t="shared" si="5"/>
        <v>1</v>
      </c>
      <c r="R138" s="3"/>
      <c r="S138" s="4" t="s">
        <v>110</v>
      </c>
      <c r="T138" s="26" t="str">
        <f>'[1]4 класс'!$K$74</f>
        <v>Заболотная В. В.</v>
      </c>
    </row>
    <row r="139" spans="1:20" ht="15.75">
      <c r="A139" s="6">
        <v>38</v>
      </c>
      <c r="B139" s="20" t="s">
        <v>195</v>
      </c>
      <c r="C139" s="20" t="s">
        <v>28</v>
      </c>
      <c r="D139" s="20" t="s">
        <v>196</v>
      </c>
      <c r="E139" s="8"/>
      <c r="F139" s="6" t="s">
        <v>71</v>
      </c>
      <c r="G139" s="21" t="s">
        <v>127</v>
      </c>
      <c r="H139" s="6">
        <v>9</v>
      </c>
      <c r="I139" s="10">
        <v>9</v>
      </c>
      <c r="J139" s="11" t="s">
        <v>109</v>
      </c>
      <c r="K139" s="2">
        <v>1</v>
      </c>
      <c r="L139" s="11" t="s">
        <v>109</v>
      </c>
      <c r="M139" s="2">
        <v>0</v>
      </c>
      <c r="N139" s="2">
        <v>0</v>
      </c>
      <c r="O139" s="6">
        <f t="shared" si="4"/>
        <v>1</v>
      </c>
      <c r="P139" s="3"/>
      <c r="Q139" s="3">
        <f t="shared" si="5"/>
        <v>1</v>
      </c>
      <c r="R139" s="3"/>
      <c r="S139" s="4" t="s">
        <v>110</v>
      </c>
      <c r="T139" s="20" t="s">
        <v>128</v>
      </c>
    </row>
    <row r="140" spans="1:20" ht="15.75">
      <c r="A140" s="6">
        <v>39</v>
      </c>
      <c r="B140" s="20" t="s">
        <v>197</v>
      </c>
      <c r="C140" s="20" t="s">
        <v>198</v>
      </c>
      <c r="D140" s="20" t="s">
        <v>25</v>
      </c>
      <c r="E140" s="5"/>
      <c r="F140" s="6" t="s">
        <v>71</v>
      </c>
      <c r="G140" s="23" t="s">
        <v>135</v>
      </c>
      <c r="H140" s="6">
        <v>9</v>
      </c>
      <c r="I140" s="10">
        <v>9</v>
      </c>
      <c r="J140" s="11" t="s">
        <v>109</v>
      </c>
      <c r="K140" s="11" t="s">
        <v>109</v>
      </c>
      <c r="L140" s="11" t="s">
        <v>109</v>
      </c>
      <c r="M140" s="6">
        <v>0</v>
      </c>
      <c r="N140" s="11" t="s">
        <v>109</v>
      </c>
      <c r="O140" s="6">
        <f t="shared" si="4"/>
        <v>0</v>
      </c>
      <c r="P140" s="3"/>
      <c r="Q140" s="3">
        <f t="shared" si="5"/>
        <v>0</v>
      </c>
      <c r="R140" s="3"/>
      <c r="S140" s="4" t="s">
        <v>110</v>
      </c>
      <c r="T140" s="20" t="s">
        <v>136</v>
      </c>
    </row>
    <row r="141" spans="1:20" ht="15.75">
      <c r="A141" s="6">
        <v>40</v>
      </c>
      <c r="B141" s="19" t="s">
        <v>199</v>
      </c>
      <c r="C141" s="20" t="s">
        <v>200</v>
      </c>
      <c r="D141" s="20" t="s">
        <v>80</v>
      </c>
      <c r="E141" s="5"/>
      <c r="F141" s="6" t="s">
        <v>71</v>
      </c>
      <c r="G141" s="21" t="s">
        <v>201</v>
      </c>
      <c r="H141" s="6">
        <v>9</v>
      </c>
      <c r="I141" s="10">
        <v>9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f t="shared" si="4"/>
        <v>0</v>
      </c>
      <c r="P141" s="3"/>
      <c r="Q141" s="3">
        <f t="shared" si="5"/>
        <v>0</v>
      </c>
      <c r="R141" s="3"/>
      <c r="S141" s="4" t="s">
        <v>110</v>
      </c>
      <c r="T141" s="19" t="s">
        <v>202</v>
      </c>
    </row>
    <row r="142" spans="1:20" ht="15.75">
      <c r="A142" s="6">
        <v>41</v>
      </c>
      <c r="B142" s="20" t="s">
        <v>203</v>
      </c>
      <c r="C142" s="20" t="s">
        <v>204</v>
      </c>
      <c r="D142" s="20" t="s">
        <v>25</v>
      </c>
      <c r="E142" s="31"/>
      <c r="F142" s="6" t="s">
        <v>71</v>
      </c>
      <c r="G142" s="25" t="s">
        <v>205</v>
      </c>
      <c r="H142" s="6">
        <v>9</v>
      </c>
      <c r="I142" s="10">
        <v>9</v>
      </c>
      <c r="J142" s="6">
        <v>0</v>
      </c>
      <c r="K142" s="11" t="s">
        <v>109</v>
      </c>
      <c r="L142" s="6">
        <v>0</v>
      </c>
      <c r="M142" s="6">
        <v>0</v>
      </c>
      <c r="N142" s="6">
        <v>0</v>
      </c>
      <c r="O142" s="6">
        <f t="shared" si="4"/>
        <v>0</v>
      </c>
      <c r="P142" s="3"/>
      <c r="Q142" s="3">
        <f t="shared" si="5"/>
        <v>0</v>
      </c>
      <c r="R142" s="3"/>
      <c r="S142" s="4" t="s">
        <v>110</v>
      </c>
      <c r="T142" s="20" t="s">
        <v>206</v>
      </c>
    </row>
    <row r="143" spans="1:20" ht="15.75">
      <c r="A143" s="6">
        <v>42</v>
      </c>
      <c r="B143" s="20" t="s">
        <v>207</v>
      </c>
      <c r="C143" s="20" t="s">
        <v>208</v>
      </c>
      <c r="D143" s="20" t="s">
        <v>32</v>
      </c>
      <c r="E143" s="5"/>
      <c r="F143" s="6" t="s">
        <v>71</v>
      </c>
      <c r="G143" s="22" t="s">
        <v>209</v>
      </c>
      <c r="H143" s="6">
        <v>9</v>
      </c>
      <c r="I143" s="10">
        <v>9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f t="shared" si="4"/>
        <v>0</v>
      </c>
      <c r="P143" s="3"/>
      <c r="Q143" s="3">
        <f t="shared" si="5"/>
        <v>0</v>
      </c>
      <c r="R143" s="3"/>
      <c r="S143" s="4" t="s">
        <v>110</v>
      </c>
      <c r="T143" s="20" t="s">
        <v>210</v>
      </c>
    </row>
    <row r="144" spans="1:20" ht="15.75">
      <c r="A144" s="6">
        <v>43</v>
      </c>
      <c r="B144" s="20" t="s">
        <v>211</v>
      </c>
      <c r="C144" s="20" t="s">
        <v>175</v>
      </c>
      <c r="D144" s="20" t="s">
        <v>91</v>
      </c>
      <c r="E144" s="5"/>
      <c r="F144" s="6" t="s">
        <v>71</v>
      </c>
      <c r="G144" s="21" t="s">
        <v>159</v>
      </c>
      <c r="H144" s="6">
        <v>9</v>
      </c>
      <c r="I144" s="10">
        <v>9</v>
      </c>
      <c r="J144" s="6">
        <v>0</v>
      </c>
      <c r="K144" s="6">
        <v>0</v>
      </c>
      <c r="L144" s="11" t="s">
        <v>109</v>
      </c>
      <c r="M144" s="6">
        <v>0</v>
      </c>
      <c r="N144" s="6">
        <v>0</v>
      </c>
      <c r="O144" s="6">
        <f t="shared" si="4"/>
        <v>0</v>
      </c>
      <c r="P144" s="3"/>
      <c r="Q144" s="3">
        <f t="shared" si="5"/>
        <v>0</v>
      </c>
      <c r="R144" s="3"/>
      <c r="S144" s="4" t="s">
        <v>110</v>
      </c>
      <c r="T144" s="20" t="s">
        <v>160</v>
      </c>
    </row>
    <row r="145" spans="1:20" ht="15.75">
      <c r="A145" s="6">
        <v>44</v>
      </c>
      <c r="B145" s="20" t="s">
        <v>212</v>
      </c>
      <c r="C145" s="20" t="s">
        <v>213</v>
      </c>
      <c r="D145" s="20" t="s">
        <v>214</v>
      </c>
      <c r="E145" s="5"/>
      <c r="F145" s="6" t="s">
        <v>71</v>
      </c>
      <c r="G145" s="21" t="s">
        <v>81</v>
      </c>
      <c r="H145" s="6">
        <v>9</v>
      </c>
      <c r="I145" s="10">
        <v>9</v>
      </c>
      <c r="J145" s="6">
        <v>0</v>
      </c>
      <c r="K145" s="6">
        <v>0</v>
      </c>
      <c r="L145" s="6">
        <v>0</v>
      </c>
      <c r="M145" s="11" t="s">
        <v>109</v>
      </c>
      <c r="N145" s="11" t="s">
        <v>109</v>
      </c>
      <c r="O145" s="6">
        <f t="shared" si="4"/>
        <v>0</v>
      </c>
      <c r="P145" s="3"/>
      <c r="Q145" s="3">
        <f t="shared" si="5"/>
        <v>0</v>
      </c>
      <c r="R145" s="3"/>
      <c r="S145" s="4" t="s">
        <v>110</v>
      </c>
      <c r="T145" s="20" t="s">
        <v>82</v>
      </c>
    </row>
    <row r="146" spans="1:20" ht="15.75">
      <c r="A146" s="6">
        <v>45</v>
      </c>
      <c r="B146" s="20" t="s">
        <v>215</v>
      </c>
      <c r="C146" s="20" t="s">
        <v>216</v>
      </c>
      <c r="D146" s="20" t="s">
        <v>217</v>
      </c>
      <c r="E146" s="5"/>
      <c r="F146" s="6" t="s">
        <v>71</v>
      </c>
      <c r="G146" s="21" t="s">
        <v>81</v>
      </c>
      <c r="H146" s="6">
        <v>9</v>
      </c>
      <c r="I146" s="10">
        <v>9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f t="shared" si="4"/>
        <v>0</v>
      </c>
      <c r="P146" s="3"/>
      <c r="Q146" s="3">
        <f t="shared" si="5"/>
        <v>0</v>
      </c>
      <c r="R146" s="3"/>
      <c r="S146" s="4" t="s">
        <v>110</v>
      </c>
      <c r="T146" s="20" t="s">
        <v>82</v>
      </c>
    </row>
    <row r="147" spans="1:20" ht="15.75">
      <c r="A147" s="6">
        <v>46</v>
      </c>
      <c r="B147" s="20" t="s">
        <v>218</v>
      </c>
      <c r="C147" s="20" t="s">
        <v>219</v>
      </c>
      <c r="D147" s="20" t="s">
        <v>220</v>
      </c>
      <c r="E147" s="5"/>
      <c r="F147" s="6" t="s">
        <v>71</v>
      </c>
      <c r="G147" s="21" t="s">
        <v>100</v>
      </c>
      <c r="H147" s="6">
        <v>9</v>
      </c>
      <c r="I147" s="10">
        <v>9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6">
        <f t="shared" si="4"/>
        <v>0</v>
      </c>
      <c r="P147" s="3"/>
      <c r="Q147" s="3">
        <f t="shared" si="5"/>
        <v>0</v>
      </c>
      <c r="R147" s="3"/>
      <c r="S147" s="4" t="s">
        <v>110</v>
      </c>
      <c r="T147" s="20" t="s">
        <v>101</v>
      </c>
    </row>
    <row r="148" spans="1:20" ht="15.75">
      <c r="A148" s="6">
        <v>47</v>
      </c>
      <c r="B148" s="20" t="s">
        <v>221</v>
      </c>
      <c r="C148" s="20" t="s">
        <v>22</v>
      </c>
      <c r="D148" s="20" t="s">
        <v>185</v>
      </c>
      <c r="E148" s="5"/>
      <c r="F148" s="6" t="s">
        <v>71</v>
      </c>
      <c r="G148" s="21" t="s">
        <v>100</v>
      </c>
      <c r="H148" s="6">
        <v>9</v>
      </c>
      <c r="I148" s="10">
        <v>9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6">
        <f t="shared" si="4"/>
        <v>0</v>
      </c>
      <c r="P148" s="3"/>
      <c r="Q148" s="3">
        <f t="shared" si="5"/>
        <v>0</v>
      </c>
      <c r="R148" s="3"/>
      <c r="S148" s="4" t="s">
        <v>110</v>
      </c>
      <c r="T148" s="20" t="s">
        <v>101</v>
      </c>
    </row>
    <row r="149" spans="1:20" ht="15.75">
      <c r="A149" s="6">
        <v>48</v>
      </c>
      <c r="B149" s="19" t="s">
        <v>222</v>
      </c>
      <c r="C149" s="20" t="s">
        <v>223</v>
      </c>
      <c r="D149" s="20" t="s">
        <v>224</v>
      </c>
      <c r="E149" s="5"/>
      <c r="F149" s="6" t="s">
        <v>71</v>
      </c>
      <c r="G149" s="21" t="s">
        <v>95</v>
      </c>
      <c r="H149" s="6">
        <v>9</v>
      </c>
      <c r="I149" s="10">
        <v>9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6">
        <f t="shared" si="4"/>
        <v>0</v>
      </c>
      <c r="P149" s="3"/>
      <c r="Q149" s="3">
        <f t="shared" si="5"/>
        <v>0</v>
      </c>
      <c r="R149" s="3"/>
      <c r="S149" s="4" t="s">
        <v>110</v>
      </c>
      <c r="T149" s="19" t="s">
        <v>96</v>
      </c>
    </row>
    <row r="150" spans="1:20" ht="15.75">
      <c r="A150" s="6">
        <v>49</v>
      </c>
      <c r="B150" s="19" t="s">
        <v>225</v>
      </c>
      <c r="C150" s="20" t="s">
        <v>22</v>
      </c>
      <c r="D150" s="20" t="s">
        <v>185</v>
      </c>
      <c r="E150" s="5"/>
      <c r="F150" s="6" t="s">
        <v>71</v>
      </c>
      <c r="G150" s="21" t="s">
        <v>95</v>
      </c>
      <c r="H150" s="6">
        <v>9</v>
      </c>
      <c r="I150" s="10">
        <v>9</v>
      </c>
      <c r="J150" s="11" t="s">
        <v>109</v>
      </c>
      <c r="K150" s="2">
        <v>0</v>
      </c>
      <c r="L150" s="11" t="s">
        <v>109</v>
      </c>
      <c r="M150" s="2">
        <v>0</v>
      </c>
      <c r="N150" s="2">
        <v>0</v>
      </c>
      <c r="O150" s="6">
        <f t="shared" si="4"/>
        <v>0</v>
      </c>
      <c r="P150" s="3"/>
      <c r="Q150" s="3">
        <f t="shared" si="5"/>
        <v>0</v>
      </c>
      <c r="R150" s="3"/>
      <c r="S150" s="4" t="s">
        <v>110</v>
      </c>
      <c r="T150" s="19" t="s">
        <v>177</v>
      </c>
    </row>
    <row r="151" spans="1:20" ht="15.75">
      <c r="A151" s="6">
        <v>50</v>
      </c>
      <c r="B151" s="20" t="s">
        <v>226</v>
      </c>
      <c r="C151" s="20" t="s">
        <v>227</v>
      </c>
      <c r="D151" s="20" t="s">
        <v>153</v>
      </c>
      <c r="E151" s="8"/>
      <c r="F151" s="6" t="s">
        <v>71</v>
      </c>
      <c r="G151" s="21" t="s">
        <v>228</v>
      </c>
      <c r="H151" s="6">
        <v>9</v>
      </c>
      <c r="I151" s="10">
        <v>9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6">
        <f t="shared" si="4"/>
        <v>0</v>
      </c>
      <c r="P151" s="3"/>
      <c r="Q151" s="3">
        <f t="shared" si="5"/>
        <v>0</v>
      </c>
      <c r="R151" s="3"/>
      <c r="S151" s="4" t="s">
        <v>110</v>
      </c>
      <c r="T151" s="20" t="s">
        <v>229</v>
      </c>
    </row>
    <row r="152" spans="1:20" ht="15.75">
      <c r="A152" s="6">
        <v>51</v>
      </c>
      <c r="B152" s="20" t="s">
        <v>230</v>
      </c>
      <c r="C152" s="20" t="s">
        <v>37</v>
      </c>
      <c r="D152" s="20" t="s">
        <v>214</v>
      </c>
      <c r="E152" s="7"/>
      <c r="F152" s="6" t="s">
        <v>71</v>
      </c>
      <c r="G152" s="21" t="s">
        <v>228</v>
      </c>
      <c r="H152" s="6">
        <v>9</v>
      </c>
      <c r="I152" s="10">
        <v>9</v>
      </c>
      <c r="J152" s="11" t="s">
        <v>109</v>
      </c>
      <c r="K152" s="2">
        <v>0</v>
      </c>
      <c r="L152" s="2">
        <v>0</v>
      </c>
      <c r="M152" s="2">
        <v>0</v>
      </c>
      <c r="N152" s="2">
        <v>0</v>
      </c>
      <c r="O152" s="6">
        <f t="shared" si="4"/>
        <v>0</v>
      </c>
      <c r="P152" s="3"/>
      <c r="Q152" s="3">
        <f t="shared" si="5"/>
        <v>0</v>
      </c>
      <c r="R152" s="3"/>
      <c r="S152" s="4" t="s">
        <v>110</v>
      </c>
      <c r="T152" s="20" t="s">
        <v>229</v>
      </c>
    </row>
    <row r="154" spans="1:20" ht="18.75">
      <c r="A154" s="6">
        <v>1</v>
      </c>
      <c r="B154" s="102" t="s">
        <v>417</v>
      </c>
      <c r="C154" s="102" t="s">
        <v>24</v>
      </c>
      <c r="D154" s="102" t="s">
        <v>214</v>
      </c>
      <c r="E154" s="101"/>
      <c r="F154" s="94" t="s">
        <v>71</v>
      </c>
      <c r="G154" s="102" t="s">
        <v>418</v>
      </c>
      <c r="H154" s="97">
        <v>10</v>
      </c>
      <c r="I154" s="96">
        <v>10</v>
      </c>
      <c r="J154" s="97">
        <v>7</v>
      </c>
      <c r="K154" s="97">
        <v>7</v>
      </c>
      <c r="L154" s="97">
        <v>7</v>
      </c>
      <c r="M154" s="97">
        <v>7</v>
      </c>
      <c r="N154" s="97">
        <v>7</v>
      </c>
      <c r="O154" s="94">
        <f t="shared" ref="O154:O206" si="6">SUM(J154:N154)</f>
        <v>35</v>
      </c>
      <c r="P154" s="98"/>
      <c r="Q154" s="98">
        <f t="shared" ref="Q154:Q206" si="7">SUM(O154:P154)</f>
        <v>35</v>
      </c>
      <c r="R154" s="98"/>
      <c r="S154" s="99" t="s">
        <v>77</v>
      </c>
      <c r="T154" s="102" t="s">
        <v>419</v>
      </c>
    </row>
    <row r="155" spans="1:20" ht="18.75">
      <c r="A155" s="6">
        <v>2</v>
      </c>
      <c r="B155" s="100" t="s">
        <v>420</v>
      </c>
      <c r="C155" s="100" t="s">
        <v>47</v>
      </c>
      <c r="D155" s="100" t="s">
        <v>117</v>
      </c>
      <c r="E155" s="93"/>
      <c r="F155" s="94" t="s">
        <v>71</v>
      </c>
      <c r="G155" s="103" t="s">
        <v>81</v>
      </c>
      <c r="H155" s="97">
        <v>10</v>
      </c>
      <c r="I155" s="96">
        <v>10</v>
      </c>
      <c r="J155" s="94">
        <v>7</v>
      </c>
      <c r="K155" s="94">
        <v>7</v>
      </c>
      <c r="L155" s="94">
        <v>7</v>
      </c>
      <c r="M155" s="94">
        <v>1</v>
      </c>
      <c r="N155" s="94">
        <v>7</v>
      </c>
      <c r="O155" s="94">
        <f t="shared" si="6"/>
        <v>29</v>
      </c>
      <c r="P155" s="98">
        <v>0</v>
      </c>
      <c r="Q155" s="98">
        <f t="shared" si="7"/>
        <v>29</v>
      </c>
      <c r="R155" s="98"/>
      <c r="S155" s="99" t="s">
        <v>77</v>
      </c>
      <c r="T155" s="100" t="s">
        <v>421</v>
      </c>
    </row>
    <row r="156" spans="1:20" ht="18.75">
      <c r="A156" s="6">
        <v>3</v>
      </c>
      <c r="B156" s="100" t="s">
        <v>422</v>
      </c>
      <c r="C156" s="100" t="s">
        <v>75</v>
      </c>
      <c r="D156" s="100" t="s">
        <v>131</v>
      </c>
      <c r="E156" s="93"/>
      <c r="F156" s="94" t="s">
        <v>71</v>
      </c>
      <c r="G156" s="106" t="s">
        <v>205</v>
      </c>
      <c r="H156" s="97">
        <v>10</v>
      </c>
      <c r="I156" s="96">
        <v>10</v>
      </c>
      <c r="J156" s="94">
        <v>7</v>
      </c>
      <c r="K156" s="94">
        <v>7</v>
      </c>
      <c r="L156" s="94">
        <v>7</v>
      </c>
      <c r="M156" s="94">
        <v>4</v>
      </c>
      <c r="N156" s="94">
        <v>1</v>
      </c>
      <c r="O156" s="94">
        <f t="shared" si="6"/>
        <v>26</v>
      </c>
      <c r="P156" s="98"/>
      <c r="Q156" s="98">
        <f t="shared" si="7"/>
        <v>26</v>
      </c>
      <c r="R156" s="98"/>
      <c r="S156" s="99" t="s">
        <v>87</v>
      </c>
      <c r="T156" s="100" t="s">
        <v>300</v>
      </c>
    </row>
    <row r="157" spans="1:20" ht="18.75">
      <c r="A157" s="6">
        <v>4</v>
      </c>
      <c r="B157" s="102" t="s">
        <v>423</v>
      </c>
      <c r="C157" s="102" t="s">
        <v>424</v>
      </c>
      <c r="D157" s="102" t="s">
        <v>56</v>
      </c>
      <c r="E157" s="101"/>
      <c r="F157" s="94" t="s">
        <v>71</v>
      </c>
      <c r="G157" s="102" t="s">
        <v>418</v>
      </c>
      <c r="H157" s="97">
        <v>10</v>
      </c>
      <c r="I157" s="96">
        <v>10</v>
      </c>
      <c r="J157" s="97">
        <v>7</v>
      </c>
      <c r="K157" s="97">
        <v>7</v>
      </c>
      <c r="L157" s="97" t="s">
        <v>109</v>
      </c>
      <c r="M157" s="97">
        <v>4</v>
      </c>
      <c r="N157" s="97">
        <v>7</v>
      </c>
      <c r="O157" s="94">
        <f t="shared" si="6"/>
        <v>25</v>
      </c>
      <c r="P157" s="98"/>
      <c r="Q157" s="98">
        <f t="shared" si="7"/>
        <v>25</v>
      </c>
      <c r="R157" s="98"/>
      <c r="S157" s="99" t="s">
        <v>87</v>
      </c>
      <c r="T157" s="102" t="s">
        <v>419</v>
      </c>
    </row>
    <row r="158" spans="1:20" ht="18.75">
      <c r="A158" s="6">
        <v>5</v>
      </c>
      <c r="B158" s="100" t="s">
        <v>425</v>
      </c>
      <c r="C158" s="100" t="s">
        <v>251</v>
      </c>
      <c r="D158" s="100" t="s">
        <v>91</v>
      </c>
      <c r="E158" s="93"/>
      <c r="F158" s="94" t="s">
        <v>71</v>
      </c>
      <c r="G158" s="103" t="s">
        <v>127</v>
      </c>
      <c r="H158" s="97">
        <v>10</v>
      </c>
      <c r="I158" s="96">
        <v>10</v>
      </c>
      <c r="J158" s="97">
        <v>7</v>
      </c>
      <c r="K158" s="97">
        <v>7</v>
      </c>
      <c r="L158" s="97">
        <v>2</v>
      </c>
      <c r="M158" s="97" t="s">
        <v>109</v>
      </c>
      <c r="N158" s="97">
        <v>7</v>
      </c>
      <c r="O158" s="94">
        <f t="shared" si="6"/>
        <v>23</v>
      </c>
      <c r="P158" s="98"/>
      <c r="Q158" s="98">
        <f t="shared" si="7"/>
        <v>23</v>
      </c>
      <c r="R158" s="98"/>
      <c r="S158" s="99" t="s">
        <v>87</v>
      </c>
      <c r="T158" s="100" t="s">
        <v>426</v>
      </c>
    </row>
    <row r="159" spans="1:20" ht="18.75">
      <c r="A159" s="6">
        <v>6</v>
      </c>
      <c r="B159" s="100" t="s">
        <v>427</v>
      </c>
      <c r="C159" s="100" t="s">
        <v>428</v>
      </c>
      <c r="D159" s="100" t="s">
        <v>429</v>
      </c>
      <c r="E159" s="93"/>
      <c r="F159" s="94" t="s">
        <v>71</v>
      </c>
      <c r="G159" s="103" t="s">
        <v>81</v>
      </c>
      <c r="H159" s="97">
        <v>10</v>
      </c>
      <c r="I159" s="96">
        <v>10</v>
      </c>
      <c r="J159" s="94">
        <v>7</v>
      </c>
      <c r="K159" s="94">
        <v>0</v>
      </c>
      <c r="L159" s="94">
        <v>7</v>
      </c>
      <c r="M159" s="94">
        <v>3</v>
      </c>
      <c r="N159" s="94">
        <v>5</v>
      </c>
      <c r="O159" s="94">
        <f t="shared" si="6"/>
        <v>22</v>
      </c>
      <c r="P159" s="98"/>
      <c r="Q159" s="98">
        <f t="shared" si="7"/>
        <v>22</v>
      </c>
      <c r="R159" s="98"/>
      <c r="S159" s="99" t="s">
        <v>87</v>
      </c>
      <c r="T159" s="100" t="s">
        <v>421</v>
      </c>
    </row>
    <row r="160" spans="1:20" ht="18.75">
      <c r="A160" s="6">
        <v>7</v>
      </c>
      <c r="B160" s="100" t="s">
        <v>430</v>
      </c>
      <c r="C160" s="100" t="s">
        <v>162</v>
      </c>
      <c r="D160" s="100" t="s">
        <v>56</v>
      </c>
      <c r="E160" s="93"/>
      <c r="F160" s="94" t="s">
        <v>71</v>
      </c>
      <c r="G160" s="103" t="s">
        <v>228</v>
      </c>
      <c r="H160" s="97">
        <v>10</v>
      </c>
      <c r="I160" s="96">
        <v>10</v>
      </c>
      <c r="J160" s="97" t="s">
        <v>109</v>
      </c>
      <c r="K160" s="97">
        <v>7</v>
      </c>
      <c r="L160" s="97" t="s">
        <v>109</v>
      </c>
      <c r="M160" s="97">
        <v>7</v>
      </c>
      <c r="N160" s="97">
        <v>7</v>
      </c>
      <c r="O160" s="94">
        <f t="shared" si="6"/>
        <v>21</v>
      </c>
      <c r="P160" s="98"/>
      <c r="Q160" s="98">
        <f t="shared" si="7"/>
        <v>21</v>
      </c>
      <c r="R160" s="98"/>
      <c r="S160" s="99" t="s">
        <v>87</v>
      </c>
      <c r="T160" s="100" t="s">
        <v>431</v>
      </c>
    </row>
    <row r="161" spans="1:20" ht="18.75">
      <c r="A161" s="6">
        <v>8</v>
      </c>
      <c r="B161" s="100" t="s">
        <v>432</v>
      </c>
      <c r="C161" s="100" t="s">
        <v>433</v>
      </c>
      <c r="D161" s="100" t="s">
        <v>80</v>
      </c>
      <c r="E161" s="93"/>
      <c r="F161" s="94" t="s">
        <v>71</v>
      </c>
      <c r="G161" s="103" t="s">
        <v>81</v>
      </c>
      <c r="H161" s="97">
        <v>10</v>
      </c>
      <c r="I161" s="96">
        <v>10</v>
      </c>
      <c r="J161" s="107" t="s">
        <v>109</v>
      </c>
      <c r="K161" s="108">
        <v>7</v>
      </c>
      <c r="L161" s="108">
        <v>7</v>
      </c>
      <c r="M161" s="108">
        <v>0</v>
      </c>
      <c r="N161" s="108">
        <v>5</v>
      </c>
      <c r="O161" s="94">
        <f t="shared" si="6"/>
        <v>19</v>
      </c>
      <c r="P161" s="98"/>
      <c r="Q161" s="98">
        <f t="shared" si="7"/>
        <v>19</v>
      </c>
      <c r="R161" s="98"/>
      <c r="S161" s="99" t="s">
        <v>87</v>
      </c>
      <c r="T161" s="100" t="s">
        <v>421</v>
      </c>
    </row>
    <row r="162" spans="1:20" ht="18.75">
      <c r="A162" s="6">
        <v>9</v>
      </c>
      <c r="B162" s="104" t="s">
        <v>434</v>
      </c>
      <c r="C162" s="104" t="s">
        <v>283</v>
      </c>
      <c r="D162" s="104" t="s">
        <v>29</v>
      </c>
      <c r="E162" s="101"/>
      <c r="F162" s="94" t="s">
        <v>71</v>
      </c>
      <c r="G162" s="104" t="s">
        <v>86</v>
      </c>
      <c r="H162" s="97">
        <v>10</v>
      </c>
      <c r="I162" s="96">
        <v>10</v>
      </c>
      <c r="J162" s="97">
        <v>0</v>
      </c>
      <c r="K162" s="97">
        <v>7</v>
      </c>
      <c r="L162" s="97">
        <v>3</v>
      </c>
      <c r="M162" s="97">
        <v>5</v>
      </c>
      <c r="N162" s="97">
        <v>4</v>
      </c>
      <c r="O162" s="94">
        <f t="shared" si="6"/>
        <v>19</v>
      </c>
      <c r="P162" s="98"/>
      <c r="Q162" s="98">
        <f t="shared" si="7"/>
        <v>19</v>
      </c>
      <c r="R162" s="98"/>
      <c r="S162" s="99" t="s">
        <v>87</v>
      </c>
      <c r="T162" s="104" t="s">
        <v>435</v>
      </c>
    </row>
    <row r="163" spans="1:20" ht="18.75">
      <c r="A163" s="6">
        <v>10</v>
      </c>
      <c r="B163" s="104" t="s">
        <v>436</v>
      </c>
      <c r="C163" s="104" t="s">
        <v>173</v>
      </c>
      <c r="D163" s="104" t="s">
        <v>168</v>
      </c>
      <c r="E163" s="101"/>
      <c r="F163" s="94" t="s">
        <v>71</v>
      </c>
      <c r="G163" s="104" t="s">
        <v>86</v>
      </c>
      <c r="H163" s="97">
        <v>10</v>
      </c>
      <c r="I163" s="96">
        <v>10</v>
      </c>
      <c r="J163" s="97" t="s">
        <v>109</v>
      </c>
      <c r="K163" s="97">
        <v>7</v>
      </c>
      <c r="L163" s="97">
        <v>5</v>
      </c>
      <c r="M163" s="97" t="s">
        <v>109</v>
      </c>
      <c r="N163" s="97">
        <v>7</v>
      </c>
      <c r="O163" s="94">
        <f t="shared" si="6"/>
        <v>19</v>
      </c>
      <c r="P163" s="98"/>
      <c r="Q163" s="98">
        <f t="shared" si="7"/>
        <v>19</v>
      </c>
      <c r="R163" s="98"/>
      <c r="S163" s="99" t="s">
        <v>87</v>
      </c>
      <c r="T163" s="104" t="s">
        <v>435</v>
      </c>
    </row>
    <row r="164" spans="1:20" ht="15.75">
      <c r="A164" s="6">
        <v>11</v>
      </c>
      <c r="B164" s="20" t="s">
        <v>437</v>
      </c>
      <c r="C164" s="20" t="s">
        <v>438</v>
      </c>
      <c r="D164" s="20" t="s">
        <v>20</v>
      </c>
      <c r="E164" s="5"/>
      <c r="F164" s="6" t="s">
        <v>71</v>
      </c>
      <c r="G164" s="22" t="s">
        <v>439</v>
      </c>
      <c r="H164" s="2">
        <v>10</v>
      </c>
      <c r="I164" s="10">
        <v>10</v>
      </c>
      <c r="J164" s="11" t="s">
        <v>109</v>
      </c>
      <c r="K164" s="6">
        <v>7</v>
      </c>
      <c r="L164" s="6">
        <v>0</v>
      </c>
      <c r="M164" s="11" t="s">
        <v>109</v>
      </c>
      <c r="N164" s="6">
        <v>7</v>
      </c>
      <c r="O164" s="6">
        <f t="shared" si="6"/>
        <v>14</v>
      </c>
      <c r="P164" s="3"/>
      <c r="Q164" s="3">
        <f t="shared" si="7"/>
        <v>14</v>
      </c>
      <c r="R164" s="3"/>
      <c r="S164" s="4" t="s">
        <v>110</v>
      </c>
      <c r="T164" s="20" t="s">
        <v>440</v>
      </c>
    </row>
    <row r="165" spans="1:20" ht="15.75">
      <c r="A165" s="6">
        <v>12</v>
      </c>
      <c r="B165" s="20" t="s">
        <v>441</v>
      </c>
      <c r="C165" s="20" t="s">
        <v>98</v>
      </c>
      <c r="D165" s="20" t="s">
        <v>327</v>
      </c>
      <c r="E165" s="5"/>
      <c r="F165" s="6" t="s">
        <v>71</v>
      </c>
      <c r="G165" s="21" t="s">
        <v>442</v>
      </c>
      <c r="H165" s="2">
        <v>10</v>
      </c>
      <c r="I165" s="10">
        <v>10</v>
      </c>
      <c r="J165" s="11" t="s">
        <v>109</v>
      </c>
      <c r="K165" s="6">
        <v>7</v>
      </c>
      <c r="L165" s="6">
        <v>7</v>
      </c>
      <c r="M165" s="11" t="s">
        <v>109</v>
      </c>
      <c r="N165" s="11" t="s">
        <v>109</v>
      </c>
      <c r="O165" s="6">
        <f t="shared" si="6"/>
        <v>14</v>
      </c>
      <c r="P165" s="3"/>
      <c r="Q165" s="3">
        <f t="shared" si="7"/>
        <v>14</v>
      </c>
      <c r="R165" s="3"/>
      <c r="S165" s="4" t="s">
        <v>110</v>
      </c>
      <c r="T165" s="20" t="s">
        <v>160</v>
      </c>
    </row>
    <row r="166" spans="1:20" ht="15.75">
      <c r="A166" s="6">
        <v>13</v>
      </c>
      <c r="B166" s="19" t="s">
        <v>443</v>
      </c>
      <c r="C166" s="19" t="s">
        <v>444</v>
      </c>
      <c r="D166" s="19" t="s">
        <v>51</v>
      </c>
      <c r="E166" s="8"/>
      <c r="F166" s="6" t="s">
        <v>71</v>
      </c>
      <c r="G166" s="19" t="s">
        <v>418</v>
      </c>
      <c r="H166" s="2">
        <v>10</v>
      </c>
      <c r="I166" s="10">
        <v>10</v>
      </c>
      <c r="J166" s="2">
        <v>0</v>
      </c>
      <c r="K166" s="2">
        <v>3</v>
      </c>
      <c r="L166" s="2">
        <v>6</v>
      </c>
      <c r="M166" s="2">
        <v>1</v>
      </c>
      <c r="N166" s="2">
        <v>4</v>
      </c>
      <c r="O166" s="6">
        <f t="shared" si="6"/>
        <v>14</v>
      </c>
      <c r="P166" s="3"/>
      <c r="Q166" s="3">
        <f t="shared" si="7"/>
        <v>14</v>
      </c>
      <c r="R166" s="3"/>
      <c r="S166" s="4" t="s">
        <v>110</v>
      </c>
      <c r="T166" s="19" t="s">
        <v>419</v>
      </c>
    </row>
    <row r="167" spans="1:20" ht="15.75">
      <c r="A167" s="6">
        <v>14</v>
      </c>
      <c r="B167" s="26" t="s">
        <v>445</v>
      </c>
      <c r="C167" s="26" t="s">
        <v>446</v>
      </c>
      <c r="D167" s="26" t="s">
        <v>447</v>
      </c>
      <c r="E167" s="5"/>
      <c r="F167" s="6" t="s">
        <v>71</v>
      </c>
      <c r="G167" s="26" t="s">
        <v>86</v>
      </c>
      <c r="H167" s="2">
        <v>10</v>
      </c>
      <c r="I167" s="10">
        <v>10</v>
      </c>
      <c r="J167" s="11" t="s">
        <v>109</v>
      </c>
      <c r="K167" s="2">
        <v>7</v>
      </c>
      <c r="L167" s="2">
        <v>2</v>
      </c>
      <c r="M167" s="11" t="s">
        <v>109</v>
      </c>
      <c r="N167" s="2">
        <v>4</v>
      </c>
      <c r="O167" s="6">
        <f t="shared" si="6"/>
        <v>13</v>
      </c>
      <c r="P167" s="3"/>
      <c r="Q167" s="3">
        <f t="shared" si="7"/>
        <v>13</v>
      </c>
      <c r="R167" s="3"/>
      <c r="S167" s="4" t="s">
        <v>110</v>
      </c>
      <c r="T167" s="26" t="s">
        <v>435</v>
      </c>
    </row>
    <row r="168" spans="1:20" ht="15.75">
      <c r="A168" s="6">
        <v>15</v>
      </c>
      <c r="B168" s="26" t="s">
        <v>448</v>
      </c>
      <c r="C168" s="26" t="s">
        <v>449</v>
      </c>
      <c r="D168" s="26" t="s">
        <v>450</v>
      </c>
      <c r="E168" s="8"/>
      <c r="F168" s="6" t="s">
        <v>71</v>
      </c>
      <c r="G168" s="26" t="s">
        <v>86</v>
      </c>
      <c r="H168" s="2">
        <v>10</v>
      </c>
      <c r="I168" s="10">
        <v>10</v>
      </c>
      <c r="J168" s="11" t="s">
        <v>109</v>
      </c>
      <c r="K168" s="2">
        <v>7</v>
      </c>
      <c r="L168" s="11" t="s">
        <v>109</v>
      </c>
      <c r="M168" s="11" t="s">
        <v>109</v>
      </c>
      <c r="N168" s="2">
        <v>4</v>
      </c>
      <c r="O168" s="6">
        <f t="shared" si="6"/>
        <v>11</v>
      </c>
      <c r="P168" s="3"/>
      <c r="Q168" s="3">
        <f t="shared" si="7"/>
        <v>11</v>
      </c>
      <c r="R168" s="3"/>
      <c r="S168" s="4" t="s">
        <v>110</v>
      </c>
      <c r="T168" s="26" t="s">
        <v>435</v>
      </c>
    </row>
    <row r="169" spans="1:20" ht="15.75">
      <c r="A169" s="6">
        <v>16</v>
      </c>
      <c r="B169" s="26" t="s">
        <v>451</v>
      </c>
      <c r="C169" s="26" t="s">
        <v>45</v>
      </c>
      <c r="D169" s="26" t="s">
        <v>452</v>
      </c>
      <c r="E169" s="5"/>
      <c r="F169" s="6" t="s">
        <v>71</v>
      </c>
      <c r="G169" s="26" t="s">
        <v>86</v>
      </c>
      <c r="H169" s="2">
        <v>10</v>
      </c>
      <c r="I169" s="10">
        <v>10</v>
      </c>
      <c r="J169" s="11" t="s">
        <v>109</v>
      </c>
      <c r="K169" s="2">
        <v>0</v>
      </c>
      <c r="L169" s="2">
        <v>7</v>
      </c>
      <c r="M169" s="11" t="s">
        <v>109</v>
      </c>
      <c r="N169" s="2">
        <v>4</v>
      </c>
      <c r="O169" s="6">
        <f t="shared" si="6"/>
        <v>11</v>
      </c>
      <c r="P169" s="3"/>
      <c r="Q169" s="3">
        <f t="shared" si="7"/>
        <v>11</v>
      </c>
      <c r="R169" s="3"/>
      <c r="S169" s="4" t="s">
        <v>110</v>
      </c>
      <c r="T169" s="26" t="s">
        <v>435</v>
      </c>
    </row>
    <row r="170" spans="1:20" ht="15.75">
      <c r="A170" s="6">
        <v>17</v>
      </c>
      <c r="B170" s="26" t="s">
        <v>453</v>
      </c>
      <c r="C170" s="26" t="s">
        <v>454</v>
      </c>
      <c r="D170" s="26" t="s">
        <v>452</v>
      </c>
      <c r="E170" s="5"/>
      <c r="F170" s="6" t="s">
        <v>71</v>
      </c>
      <c r="G170" s="26" t="s">
        <v>86</v>
      </c>
      <c r="H170" s="2">
        <v>10</v>
      </c>
      <c r="I170" s="10">
        <v>10</v>
      </c>
      <c r="J170" s="11" t="s">
        <v>109</v>
      </c>
      <c r="K170" s="2">
        <v>7</v>
      </c>
      <c r="L170" s="2">
        <v>0</v>
      </c>
      <c r="M170" s="2">
        <v>0</v>
      </c>
      <c r="N170" s="2">
        <v>4</v>
      </c>
      <c r="O170" s="6">
        <f t="shared" si="6"/>
        <v>11</v>
      </c>
      <c r="P170" s="3"/>
      <c r="Q170" s="3">
        <f t="shared" si="7"/>
        <v>11</v>
      </c>
      <c r="R170" s="3"/>
      <c r="S170" s="4" t="s">
        <v>110</v>
      </c>
      <c r="T170" s="26" t="s">
        <v>435</v>
      </c>
    </row>
    <row r="171" spans="1:20" ht="15.75">
      <c r="A171" s="6">
        <v>18</v>
      </c>
      <c r="B171" s="20" t="s">
        <v>455</v>
      </c>
      <c r="C171" s="20" t="s">
        <v>326</v>
      </c>
      <c r="D171" s="20" t="s">
        <v>327</v>
      </c>
      <c r="E171" s="5"/>
      <c r="F171" s="6" t="s">
        <v>71</v>
      </c>
      <c r="G171" s="21" t="s">
        <v>456</v>
      </c>
      <c r="H171" s="2">
        <v>10</v>
      </c>
      <c r="I171" s="10">
        <v>10</v>
      </c>
      <c r="J171" s="11" t="s">
        <v>109</v>
      </c>
      <c r="K171" s="2">
        <v>7</v>
      </c>
      <c r="L171" s="2">
        <v>2</v>
      </c>
      <c r="M171" s="11" t="s">
        <v>109</v>
      </c>
      <c r="N171" s="2">
        <v>1</v>
      </c>
      <c r="O171" s="6">
        <f t="shared" si="6"/>
        <v>10</v>
      </c>
      <c r="P171" s="3"/>
      <c r="Q171" s="3">
        <f t="shared" si="7"/>
        <v>10</v>
      </c>
      <c r="R171" s="3"/>
      <c r="S171" s="4" t="s">
        <v>110</v>
      </c>
      <c r="T171" s="20" t="s">
        <v>457</v>
      </c>
    </row>
    <row r="172" spans="1:20" ht="15.75">
      <c r="A172" s="6">
        <v>19</v>
      </c>
      <c r="B172" s="20" t="s">
        <v>315</v>
      </c>
      <c r="C172" s="20" t="s">
        <v>329</v>
      </c>
      <c r="D172" s="20" t="s">
        <v>91</v>
      </c>
      <c r="E172" s="5"/>
      <c r="F172" s="6" t="s">
        <v>71</v>
      </c>
      <c r="G172" s="49" t="s">
        <v>205</v>
      </c>
      <c r="H172" s="2">
        <v>10</v>
      </c>
      <c r="I172" s="10">
        <v>10</v>
      </c>
      <c r="J172" s="11" t="s">
        <v>109</v>
      </c>
      <c r="K172" s="6">
        <v>7</v>
      </c>
      <c r="L172" s="6">
        <v>2</v>
      </c>
      <c r="M172" s="11" t="s">
        <v>109</v>
      </c>
      <c r="N172" s="11" t="s">
        <v>109</v>
      </c>
      <c r="O172" s="6">
        <f t="shared" si="6"/>
        <v>9</v>
      </c>
      <c r="P172" s="3"/>
      <c r="Q172" s="3">
        <f t="shared" si="7"/>
        <v>9</v>
      </c>
      <c r="R172" s="3"/>
      <c r="S172" s="4" t="s">
        <v>110</v>
      </c>
      <c r="T172" s="20" t="s">
        <v>300</v>
      </c>
    </row>
    <row r="173" spans="1:20" ht="15.75">
      <c r="A173" s="6">
        <v>20</v>
      </c>
      <c r="B173" s="20" t="s">
        <v>458</v>
      </c>
      <c r="C173" s="20" t="s">
        <v>326</v>
      </c>
      <c r="D173" s="20" t="s">
        <v>452</v>
      </c>
      <c r="E173" s="4"/>
      <c r="F173" s="6" t="s">
        <v>71</v>
      </c>
      <c r="G173" s="21" t="s">
        <v>81</v>
      </c>
      <c r="H173" s="2">
        <v>10</v>
      </c>
      <c r="I173" s="10">
        <v>10</v>
      </c>
      <c r="J173" s="11" t="s">
        <v>109</v>
      </c>
      <c r="K173" s="6">
        <v>7</v>
      </c>
      <c r="L173" s="11" t="s">
        <v>109</v>
      </c>
      <c r="M173" s="11" t="s">
        <v>109</v>
      </c>
      <c r="N173" s="6">
        <v>2</v>
      </c>
      <c r="O173" s="6">
        <f t="shared" si="6"/>
        <v>9</v>
      </c>
      <c r="P173" s="3"/>
      <c r="Q173" s="3">
        <f t="shared" si="7"/>
        <v>9</v>
      </c>
      <c r="R173" s="3"/>
      <c r="S173" s="4" t="s">
        <v>110</v>
      </c>
      <c r="T173" s="20" t="s">
        <v>421</v>
      </c>
    </row>
    <row r="174" spans="1:20" ht="15.75">
      <c r="A174" s="6">
        <v>21</v>
      </c>
      <c r="B174" s="20" t="s">
        <v>459</v>
      </c>
      <c r="C174" s="20" t="s">
        <v>183</v>
      </c>
      <c r="D174" s="20" t="s">
        <v>107</v>
      </c>
      <c r="E174" s="5"/>
      <c r="F174" s="6" t="s">
        <v>71</v>
      </c>
      <c r="G174" s="21" t="s">
        <v>81</v>
      </c>
      <c r="H174" s="2">
        <v>10</v>
      </c>
      <c r="I174" s="10">
        <v>10</v>
      </c>
      <c r="J174" s="6">
        <v>5</v>
      </c>
      <c r="K174" s="11" t="s">
        <v>109</v>
      </c>
      <c r="L174" s="11" t="s">
        <v>109</v>
      </c>
      <c r="M174" s="11" t="s">
        <v>109</v>
      </c>
      <c r="N174" s="6">
        <v>4</v>
      </c>
      <c r="O174" s="6">
        <f t="shared" si="6"/>
        <v>9</v>
      </c>
      <c r="P174" s="3"/>
      <c r="Q174" s="3">
        <f t="shared" si="7"/>
        <v>9</v>
      </c>
      <c r="R174" s="3"/>
      <c r="S174" s="4" t="s">
        <v>110</v>
      </c>
      <c r="T174" s="20" t="s">
        <v>421</v>
      </c>
    </row>
    <row r="175" spans="1:20" ht="15.75">
      <c r="A175" s="6">
        <v>22</v>
      </c>
      <c r="B175" s="20" t="s">
        <v>460</v>
      </c>
      <c r="C175" s="20" t="s">
        <v>326</v>
      </c>
      <c r="D175" s="20" t="s">
        <v>359</v>
      </c>
      <c r="E175" s="5"/>
      <c r="F175" s="6" t="s">
        <v>71</v>
      </c>
      <c r="G175" s="21" t="s">
        <v>81</v>
      </c>
      <c r="H175" s="2">
        <v>10</v>
      </c>
      <c r="I175" s="10">
        <v>10</v>
      </c>
      <c r="J175" s="11" t="s">
        <v>109</v>
      </c>
      <c r="K175" s="6">
        <v>6</v>
      </c>
      <c r="L175" s="6">
        <v>2</v>
      </c>
      <c r="M175" s="11" t="s">
        <v>109</v>
      </c>
      <c r="N175" s="6">
        <v>1</v>
      </c>
      <c r="O175" s="6">
        <f t="shared" si="6"/>
        <v>9</v>
      </c>
      <c r="P175" s="3"/>
      <c r="Q175" s="3">
        <f t="shared" si="7"/>
        <v>9</v>
      </c>
      <c r="R175" s="3"/>
      <c r="S175" s="4" t="s">
        <v>110</v>
      </c>
      <c r="T175" s="20" t="s">
        <v>421</v>
      </c>
    </row>
    <row r="176" spans="1:20" ht="15.75">
      <c r="A176" s="6">
        <v>23</v>
      </c>
      <c r="B176" s="19" t="s">
        <v>461</v>
      </c>
      <c r="C176" s="19" t="s">
        <v>47</v>
      </c>
      <c r="D176" s="19" t="s">
        <v>32</v>
      </c>
      <c r="E176" s="5"/>
      <c r="F176" s="6" t="s">
        <v>71</v>
      </c>
      <c r="G176" s="21" t="s">
        <v>95</v>
      </c>
      <c r="H176" s="2">
        <v>10</v>
      </c>
      <c r="I176" s="10">
        <v>10</v>
      </c>
      <c r="J176" s="2">
        <v>0</v>
      </c>
      <c r="K176" s="2">
        <v>0</v>
      </c>
      <c r="L176" s="2">
        <v>2</v>
      </c>
      <c r="M176" s="2">
        <v>0</v>
      </c>
      <c r="N176" s="2">
        <v>6</v>
      </c>
      <c r="O176" s="6">
        <f t="shared" si="6"/>
        <v>8</v>
      </c>
      <c r="P176" s="3"/>
      <c r="Q176" s="3">
        <f t="shared" si="7"/>
        <v>8</v>
      </c>
      <c r="R176" s="3"/>
      <c r="S176" s="4" t="s">
        <v>110</v>
      </c>
      <c r="T176" s="19" t="s">
        <v>386</v>
      </c>
    </row>
    <row r="177" spans="1:20" ht="15.75">
      <c r="A177" s="6">
        <v>24</v>
      </c>
      <c r="B177" s="20" t="s">
        <v>462</v>
      </c>
      <c r="C177" s="20" t="s">
        <v>22</v>
      </c>
      <c r="D177" s="20" t="s">
        <v>117</v>
      </c>
      <c r="E177" s="5"/>
      <c r="F177" s="6" t="s">
        <v>71</v>
      </c>
      <c r="G177" s="49" t="s">
        <v>180</v>
      </c>
      <c r="H177" s="2">
        <v>10</v>
      </c>
      <c r="I177" s="10">
        <v>10</v>
      </c>
      <c r="J177" s="6">
        <v>0</v>
      </c>
      <c r="K177" s="6">
        <v>0</v>
      </c>
      <c r="L177" s="6">
        <v>0</v>
      </c>
      <c r="M177" s="6">
        <v>0</v>
      </c>
      <c r="N177" s="6">
        <v>7</v>
      </c>
      <c r="O177" s="6">
        <f t="shared" si="6"/>
        <v>7</v>
      </c>
      <c r="P177" s="3"/>
      <c r="Q177" s="3">
        <f t="shared" si="7"/>
        <v>7</v>
      </c>
      <c r="R177" s="3"/>
      <c r="S177" s="4" t="s">
        <v>110</v>
      </c>
      <c r="T177" s="20" t="s">
        <v>463</v>
      </c>
    </row>
    <row r="178" spans="1:20" ht="15.75">
      <c r="A178" s="6">
        <v>25</v>
      </c>
      <c r="B178" s="20" t="s">
        <v>464</v>
      </c>
      <c r="C178" s="20" t="s">
        <v>22</v>
      </c>
      <c r="D178" s="20" t="s">
        <v>185</v>
      </c>
      <c r="E178" s="5"/>
      <c r="F178" s="6" t="s">
        <v>71</v>
      </c>
      <c r="G178" s="49" t="s">
        <v>149</v>
      </c>
      <c r="H178" s="2">
        <v>10</v>
      </c>
      <c r="I178" s="10">
        <v>10</v>
      </c>
      <c r="J178" s="6">
        <v>0</v>
      </c>
      <c r="K178" s="6">
        <v>0</v>
      </c>
      <c r="L178" s="6">
        <v>0</v>
      </c>
      <c r="M178" s="6">
        <v>0</v>
      </c>
      <c r="N178" s="6">
        <v>7</v>
      </c>
      <c r="O178" s="6">
        <f t="shared" si="6"/>
        <v>7</v>
      </c>
      <c r="P178" s="3"/>
      <c r="Q178" s="3">
        <f t="shared" si="7"/>
        <v>7</v>
      </c>
      <c r="R178" s="3"/>
      <c r="S178" s="4" t="s">
        <v>110</v>
      </c>
      <c r="T178" s="20" t="s">
        <v>465</v>
      </c>
    </row>
    <row r="179" spans="1:20" ht="15.75">
      <c r="A179" s="6">
        <v>26</v>
      </c>
      <c r="B179" s="20" t="s">
        <v>466</v>
      </c>
      <c r="C179" s="20" t="s">
        <v>467</v>
      </c>
      <c r="D179" s="20" t="s">
        <v>359</v>
      </c>
      <c r="E179" s="4"/>
      <c r="F179" s="6" t="s">
        <v>71</v>
      </c>
      <c r="G179" s="49" t="s">
        <v>468</v>
      </c>
      <c r="H179" s="2">
        <v>10</v>
      </c>
      <c r="I179" s="10">
        <v>10</v>
      </c>
      <c r="J179" s="11" t="s">
        <v>109</v>
      </c>
      <c r="K179" s="6">
        <v>0</v>
      </c>
      <c r="L179" s="6">
        <v>0</v>
      </c>
      <c r="M179" s="11" t="s">
        <v>109</v>
      </c>
      <c r="N179" s="6">
        <v>7</v>
      </c>
      <c r="O179" s="6">
        <f t="shared" si="6"/>
        <v>7</v>
      </c>
      <c r="P179" s="3"/>
      <c r="Q179" s="3">
        <f t="shared" si="7"/>
        <v>7</v>
      </c>
      <c r="R179" s="3"/>
      <c r="S179" s="4" t="s">
        <v>110</v>
      </c>
      <c r="T179" s="20" t="s">
        <v>365</v>
      </c>
    </row>
    <row r="180" spans="1:20" ht="15.75">
      <c r="A180" s="6">
        <v>27</v>
      </c>
      <c r="B180" s="20" t="s">
        <v>469</v>
      </c>
      <c r="C180" s="20" t="s">
        <v>249</v>
      </c>
      <c r="D180" s="20" t="s">
        <v>327</v>
      </c>
      <c r="E180" s="5"/>
      <c r="F180" s="6" t="s">
        <v>71</v>
      </c>
      <c r="G180" s="21" t="s">
        <v>81</v>
      </c>
      <c r="H180" s="2">
        <v>10</v>
      </c>
      <c r="I180" s="10">
        <v>10</v>
      </c>
      <c r="J180" s="11" t="s">
        <v>109</v>
      </c>
      <c r="K180" s="6">
        <v>7</v>
      </c>
      <c r="L180" s="6">
        <v>0</v>
      </c>
      <c r="M180" s="11" t="s">
        <v>109</v>
      </c>
      <c r="N180" s="6">
        <v>0</v>
      </c>
      <c r="O180" s="6">
        <f t="shared" si="6"/>
        <v>7</v>
      </c>
      <c r="P180" s="3"/>
      <c r="Q180" s="3">
        <f t="shared" si="7"/>
        <v>7</v>
      </c>
      <c r="R180" s="3"/>
      <c r="S180" s="4" t="s">
        <v>110</v>
      </c>
      <c r="T180" s="20" t="s">
        <v>421</v>
      </c>
    </row>
    <row r="181" spans="1:20" ht="15.75">
      <c r="A181" s="6">
        <v>28</v>
      </c>
      <c r="B181" s="20" t="s">
        <v>54</v>
      </c>
      <c r="C181" s="20" t="s">
        <v>175</v>
      </c>
      <c r="D181" s="20" t="s">
        <v>20</v>
      </c>
      <c r="E181" s="5"/>
      <c r="F181" s="6" t="s">
        <v>71</v>
      </c>
      <c r="G181" s="21" t="s">
        <v>81</v>
      </c>
      <c r="H181" s="2">
        <v>10</v>
      </c>
      <c r="I181" s="10">
        <v>10</v>
      </c>
      <c r="J181" s="11" t="s">
        <v>109</v>
      </c>
      <c r="K181" s="6">
        <v>3</v>
      </c>
      <c r="L181" s="11" t="s">
        <v>109</v>
      </c>
      <c r="M181" s="11" t="s">
        <v>109</v>
      </c>
      <c r="N181" s="6">
        <v>4</v>
      </c>
      <c r="O181" s="6">
        <f t="shared" si="6"/>
        <v>7</v>
      </c>
      <c r="P181" s="3"/>
      <c r="Q181" s="3">
        <f t="shared" si="7"/>
        <v>7</v>
      </c>
      <c r="R181" s="3"/>
      <c r="S181" s="4" t="s">
        <v>110</v>
      </c>
      <c r="T181" s="20" t="s">
        <v>421</v>
      </c>
    </row>
    <row r="182" spans="1:20" ht="15.75">
      <c r="A182" s="6">
        <v>29</v>
      </c>
      <c r="B182" s="26" t="s">
        <v>470</v>
      </c>
      <c r="C182" s="26" t="s">
        <v>121</v>
      </c>
      <c r="D182" s="26" t="s">
        <v>51</v>
      </c>
      <c r="E182" s="8"/>
      <c r="F182" s="6" t="s">
        <v>71</v>
      </c>
      <c r="G182" s="49" t="s">
        <v>265</v>
      </c>
      <c r="H182" s="2">
        <v>10</v>
      </c>
      <c r="I182" s="10">
        <v>10</v>
      </c>
      <c r="J182" s="2">
        <v>0</v>
      </c>
      <c r="K182" s="2">
        <v>0</v>
      </c>
      <c r="L182" s="2">
        <v>0</v>
      </c>
      <c r="M182" s="2">
        <v>0</v>
      </c>
      <c r="N182" s="2">
        <v>7</v>
      </c>
      <c r="O182" s="6">
        <f t="shared" si="6"/>
        <v>7</v>
      </c>
      <c r="P182" s="3"/>
      <c r="Q182" s="3">
        <f t="shared" si="7"/>
        <v>7</v>
      </c>
      <c r="R182" s="3"/>
      <c r="S182" s="4" t="s">
        <v>110</v>
      </c>
      <c r="T182" s="26" t="s">
        <v>471</v>
      </c>
    </row>
    <row r="183" spans="1:20" ht="15.75">
      <c r="A183" s="6">
        <v>30</v>
      </c>
      <c r="B183" s="20" t="s">
        <v>472</v>
      </c>
      <c r="C183" s="20" t="s">
        <v>345</v>
      </c>
      <c r="D183" s="20" t="s">
        <v>107</v>
      </c>
      <c r="E183" s="5"/>
      <c r="F183" s="6" t="s">
        <v>71</v>
      </c>
      <c r="G183" s="22" t="s">
        <v>439</v>
      </c>
      <c r="H183" s="2">
        <v>10</v>
      </c>
      <c r="I183" s="10">
        <v>10</v>
      </c>
      <c r="J183" s="6">
        <v>0</v>
      </c>
      <c r="K183" s="11" t="s">
        <v>109</v>
      </c>
      <c r="L183" s="6">
        <v>1</v>
      </c>
      <c r="M183" s="11" t="s">
        <v>109</v>
      </c>
      <c r="N183" s="6">
        <v>5</v>
      </c>
      <c r="O183" s="6">
        <f t="shared" si="6"/>
        <v>6</v>
      </c>
      <c r="P183" s="3"/>
      <c r="Q183" s="3">
        <f t="shared" si="7"/>
        <v>6</v>
      </c>
      <c r="R183" s="3"/>
      <c r="S183" s="4" t="s">
        <v>110</v>
      </c>
      <c r="T183" s="20" t="s">
        <v>440</v>
      </c>
    </row>
    <row r="184" spans="1:20" ht="15.75">
      <c r="A184" s="6">
        <v>31</v>
      </c>
      <c r="B184" s="20" t="s">
        <v>473</v>
      </c>
      <c r="C184" s="20" t="s">
        <v>113</v>
      </c>
      <c r="D184" s="20" t="s">
        <v>158</v>
      </c>
      <c r="E184" s="4"/>
      <c r="F184" s="6" t="s">
        <v>71</v>
      </c>
      <c r="G184" s="21" t="s">
        <v>442</v>
      </c>
      <c r="H184" s="2">
        <v>10</v>
      </c>
      <c r="I184" s="10">
        <v>10</v>
      </c>
      <c r="J184" s="11" t="s">
        <v>109</v>
      </c>
      <c r="K184" s="6">
        <v>0</v>
      </c>
      <c r="L184" s="6">
        <v>2</v>
      </c>
      <c r="M184" s="6">
        <v>0</v>
      </c>
      <c r="N184" s="6">
        <v>4</v>
      </c>
      <c r="O184" s="6">
        <f t="shared" si="6"/>
        <v>6</v>
      </c>
      <c r="P184" s="3"/>
      <c r="Q184" s="3">
        <f t="shared" si="7"/>
        <v>6</v>
      </c>
      <c r="R184" s="3"/>
      <c r="S184" s="4" t="s">
        <v>110</v>
      </c>
      <c r="T184" s="20" t="s">
        <v>160</v>
      </c>
    </row>
    <row r="185" spans="1:20" ht="15.75">
      <c r="A185" s="6">
        <v>32</v>
      </c>
      <c r="B185" s="19" t="s">
        <v>474</v>
      </c>
      <c r="C185" s="19" t="s">
        <v>375</v>
      </c>
      <c r="D185" s="19" t="s">
        <v>32</v>
      </c>
      <c r="E185" s="5"/>
      <c r="F185" s="6" t="s">
        <v>71</v>
      </c>
      <c r="G185" s="21" t="s">
        <v>201</v>
      </c>
      <c r="H185" s="2">
        <v>10</v>
      </c>
      <c r="I185" s="10">
        <v>10</v>
      </c>
      <c r="J185" s="6">
        <v>0</v>
      </c>
      <c r="K185" s="11" t="s">
        <v>109</v>
      </c>
      <c r="L185" s="6">
        <v>1</v>
      </c>
      <c r="M185" s="6">
        <v>0</v>
      </c>
      <c r="N185" s="6">
        <v>4</v>
      </c>
      <c r="O185" s="6">
        <f t="shared" si="6"/>
        <v>5</v>
      </c>
      <c r="P185" s="3"/>
      <c r="Q185" s="3">
        <f t="shared" si="7"/>
        <v>5</v>
      </c>
      <c r="R185" s="3"/>
      <c r="S185" s="7" t="s">
        <v>110</v>
      </c>
      <c r="T185" s="19" t="s">
        <v>475</v>
      </c>
    </row>
    <row r="186" spans="1:20" ht="15.75">
      <c r="A186" s="6">
        <v>33</v>
      </c>
      <c r="B186" s="20" t="s">
        <v>476</v>
      </c>
      <c r="C186" s="20" t="s">
        <v>236</v>
      </c>
      <c r="D186" s="20" t="s">
        <v>122</v>
      </c>
      <c r="E186" s="5"/>
      <c r="F186" s="6" t="s">
        <v>71</v>
      </c>
      <c r="G186" s="49" t="s">
        <v>205</v>
      </c>
      <c r="H186" s="2">
        <v>10</v>
      </c>
      <c r="I186" s="10">
        <v>10</v>
      </c>
      <c r="J186" s="11" t="s">
        <v>109</v>
      </c>
      <c r="K186" s="6">
        <v>3</v>
      </c>
      <c r="L186" s="11" t="s">
        <v>109</v>
      </c>
      <c r="M186" s="6">
        <v>0</v>
      </c>
      <c r="N186" s="6">
        <v>2</v>
      </c>
      <c r="O186" s="6">
        <f t="shared" si="6"/>
        <v>5</v>
      </c>
      <c r="P186" s="3"/>
      <c r="Q186" s="3">
        <f t="shared" si="7"/>
        <v>5</v>
      </c>
      <c r="R186" s="3"/>
      <c r="S186" s="4" t="s">
        <v>110</v>
      </c>
      <c r="T186" s="20" t="s">
        <v>300</v>
      </c>
    </row>
    <row r="187" spans="1:20" ht="15.75">
      <c r="A187" s="6">
        <v>34</v>
      </c>
      <c r="B187" s="20" t="s">
        <v>477</v>
      </c>
      <c r="C187" s="20" t="s">
        <v>75</v>
      </c>
      <c r="D187" s="20" t="s">
        <v>91</v>
      </c>
      <c r="E187" s="5"/>
      <c r="F187" s="6" t="s">
        <v>71</v>
      </c>
      <c r="G187" s="22" t="s">
        <v>439</v>
      </c>
      <c r="H187" s="2">
        <v>10</v>
      </c>
      <c r="I187" s="10">
        <v>10</v>
      </c>
      <c r="J187" s="11" t="s">
        <v>109</v>
      </c>
      <c r="K187" s="6">
        <v>0</v>
      </c>
      <c r="L187" s="11" t="s">
        <v>109</v>
      </c>
      <c r="M187" s="11" t="s">
        <v>109</v>
      </c>
      <c r="N187" s="6">
        <v>5</v>
      </c>
      <c r="O187" s="6">
        <f t="shared" si="6"/>
        <v>5</v>
      </c>
      <c r="P187" s="3"/>
      <c r="Q187" s="3">
        <f t="shared" si="7"/>
        <v>5</v>
      </c>
      <c r="R187" s="3"/>
      <c r="S187" s="4" t="s">
        <v>110</v>
      </c>
      <c r="T187" s="20" t="s">
        <v>440</v>
      </c>
    </row>
    <row r="188" spans="1:20" ht="15.75">
      <c r="A188" s="6">
        <v>35</v>
      </c>
      <c r="B188" s="20" t="s">
        <v>478</v>
      </c>
      <c r="C188" s="20" t="s">
        <v>311</v>
      </c>
      <c r="D188" s="20" t="s">
        <v>303</v>
      </c>
      <c r="E188" s="24"/>
      <c r="F188" s="6" t="s">
        <v>71</v>
      </c>
      <c r="G188" s="22" t="s">
        <v>439</v>
      </c>
      <c r="H188" s="2">
        <v>10</v>
      </c>
      <c r="I188" s="10">
        <v>10</v>
      </c>
      <c r="J188" s="11" t="s">
        <v>109</v>
      </c>
      <c r="K188" s="6">
        <v>3</v>
      </c>
      <c r="L188" s="6">
        <v>1</v>
      </c>
      <c r="M188" s="11" t="s">
        <v>109</v>
      </c>
      <c r="N188" s="6">
        <v>0</v>
      </c>
      <c r="O188" s="6">
        <f t="shared" si="6"/>
        <v>4</v>
      </c>
      <c r="P188" s="3"/>
      <c r="Q188" s="3">
        <f t="shared" si="7"/>
        <v>4</v>
      </c>
      <c r="R188" s="3"/>
      <c r="S188" s="4" t="s">
        <v>110</v>
      </c>
      <c r="T188" s="20" t="s">
        <v>440</v>
      </c>
    </row>
    <row r="189" spans="1:20" ht="15.75">
      <c r="A189" s="6">
        <v>36</v>
      </c>
      <c r="B189" s="20" t="s">
        <v>479</v>
      </c>
      <c r="C189" s="20" t="s">
        <v>155</v>
      </c>
      <c r="D189" s="20" t="s">
        <v>32</v>
      </c>
      <c r="E189" s="5"/>
      <c r="F189" s="6" t="s">
        <v>71</v>
      </c>
      <c r="G189" s="21" t="s">
        <v>127</v>
      </c>
      <c r="H189" s="2">
        <v>10</v>
      </c>
      <c r="I189" s="10">
        <v>10</v>
      </c>
      <c r="J189" s="11" t="s">
        <v>109</v>
      </c>
      <c r="K189" s="2">
        <v>0</v>
      </c>
      <c r="L189" s="2">
        <v>0</v>
      </c>
      <c r="M189" s="2">
        <v>0</v>
      </c>
      <c r="N189" s="2">
        <v>4</v>
      </c>
      <c r="O189" s="6">
        <f t="shared" si="6"/>
        <v>4</v>
      </c>
      <c r="P189" s="3"/>
      <c r="Q189" s="3">
        <f t="shared" si="7"/>
        <v>4</v>
      </c>
      <c r="R189" s="3"/>
      <c r="S189" s="4" t="s">
        <v>110</v>
      </c>
      <c r="T189" s="20" t="s">
        <v>426</v>
      </c>
    </row>
    <row r="190" spans="1:20" ht="15.75">
      <c r="A190" s="6">
        <v>37</v>
      </c>
      <c r="B190" s="20" t="s">
        <v>480</v>
      </c>
      <c r="C190" s="20" t="s">
        <v>293</v>
      </c>
      <c r="D190" s="20" t="s">
        <v>51</v>
      </c>
      <c r="E190" s="5"/>
      <c r="F190" s="6" t="s">
        <v>71</v>
      </c>
      <c r="G190" s="21" t="s">
        <v>456</v>
      </c>
      <c r="H190" s="2">
        <v>10</v>
      </c>
      <c r="I190" s="10">
        <v>10</v>
      </c>
      <c r="J190" s="11" t="s">
        <v>109</v>
      </c>
      <c r="K190" s="11" t="s">
        <v>109</v>
      </c>
      <c r="L190" s="11" t="s">
        <v>109</v>
      </c>
      <c r="M190" s="11" t="s">
        <v>109</v>
      </c>
      <c r="N190" s="2">
        <v>4</v>
      </c>
      <c r="O190" s="6">
        <f t="shared" si="6"/>
        <v>4</v>
      </c>
      <c r="P190" s="3"/>
      <c r="Q190" s="3">
        <f t="shared" si="7"/>
        <v>4</v>
      </c>
      <c r="R190" s="3"/>
      <c r="S190" s="4" t="s">
        <v>110</v>
      </c>
      <c r="T190" s="20" t="s">
        <v>457</v>
      </c>
    </row>
    <row r="191" spans="1:20" ht="15.75">
      <c r="A191" s="6">
        <v>38</v>
      </c>
      <c r="B191" s="20" t="s">
        <v>481</v>
      </c>
      <c r="C191" s="20" t="s">
        <v>219</v>
      </c>
      <c r="D191" s="20" t="s">
        <v>482</v>
      </c>
      <c r="E191" s="5"/>
      <c r="F191" s="6" t="s">
        <v>71</v>
      </c>
      <c r="G191" s="49" t="s">
        <v>138</v>
      </c>
      <c r="H191" s="2">
        <v>10</v>
      </c>
      <c r="I191" s="10">
        <v>10</v>
      </c>
      <c r="J191" s="11" t="s">
        <v>109</v>
      </c>
      <c r="K191" s="6">
        <v>0</v>
      </c>
      <c r="L191" s="11" t="s">
        <v>109</v>
      </c>
      <c r="M191" s="11" t="s">
        <v>109</v>
      </c>
      <c r="N191" s="6">
        <v>3</v>
      </c>
      <c r="O191" s="6">
        <f t="shared" si="6"/>
        <v>3</v>
      </c>
      <c r="P191" s="3"/>
      <c r="Q191" s="3">
        <f t="shared" si="7"/>
        <v>3</v>
      </c>
      <c r="R191" s="3"/>
      <c r="S191" s="4" t="s">
        <v>110</v>
      </c>
      <c r="T191" s="20" t="s">
        <v>483</v>
      </c>
    </row>
    <row r="192" spans="1:20" ht="15.75">
      <c r="A192" s="6">
        <v>39</v>
      </c>
      <c r="B192" s="20" t="s">
        <v>484</v>
      </c>
      <c r="C192" s="20" t="s">
        <v>121</v>
      </c>
      <c r="D192" s="20" t="s">
        <v>399</v>
      </c>
      <c r="E192" s="5"/>
      <c r="F192" s="6" t="s">
        <v>71</v>
      </c>
      <c r="G192" s="21" t="s">
        <v>81</v>
      </c>
      <c r="H192" s="2">
        <v>10</v>
      </c>
      <c r="I192" s="10">
        <v>10</v>
      </c>
      <c r="J192" s="11" t="s">
        <v>109</v>
      </c>
      <c r="K192" s="11" t="s">
        <v>109</v>
      </c>
      <c r="L192" s="11" t="s">
        <v>109</v>
      </c>
      <c r="M192" s="11" t="s">
        <v>109</v>
      </c>
      <c r="N192" s="6">
        <v>3</v>
      </c>
      <c r="O192" s="6">
        <f t="shared" si="6"/>
        <v>3</v>
      </c>
      <c r="P192" s="3"/>
      <c r="Q192" s="3">
        <f t="shared" si="7"/>
        <v>3</v>
      </c>
      <c r="R192" s="3"/>
      <c r="S192" s="4" t="s">
        <v>110</v>
      </c>
      <c r="T192" s="20" t="s">
        <v>421</v>
      </c>
    </row>
    <row r="193" spans="1:21" ht="15.75">
      <c r="A193" s="6">
        <v>40</v>
      </c>
      <c r="B193" s="20" t="s">
        <v>485</v>
      </c>
      <c r="C193" s="20" t="s">
        <v>293</v>
      </c>
      <c r="D193" s="20" t="s">
        <v>287</v>
      </c>
      <c r="E193" s="31"/>
      <c r="F193" s="6" t="s">
        <v>71</v>
      </c>
      <c r="G193" s="22" t="s">
        <v>439</v>
      </c>
      <c r="H193" s="2">
        <v>10</v>
      </c>
      <c r="I193" s="10">
        <v>10</v>
      </c>
      <c r="J193" s="11" t="s">
        <v>109</v>
      </c>
      <c r="K193" s="6">
        <v>0</v>
      </c>
      <c r="L193" s="6">
        <v>2</v>
      </c>
      <c r="M193" s="6">
        <v>0</v>
      </c>
      <c r="N193" s="6">
        <v>0</v>
      </c>
      <c r="O193" s="6">
        <f t="shared" si="6"/>
        <v>2</v>
      </c>
      <c r="P193" s="3"/>
      <c r="Q193" s="3">
        <f t="shared" si="7"/>
        <v>2</v>
      </c>
      <c r="R193" s="3"/>
      <c r="S193" s="4" t="s">
        <v>110</v>
      </c>
      <c r="T193" s="20" t="s">
        <v>440</v>
      </c>
    </row>
    <row r="194" spans="1:21" ht="15.75">
      <c r="A194" s="6">
        <v>41</v>
      </c>
      <c r="B194" s="26" t="s">
        <v>486</v>
      </c>
      <c r="C194" s="26" t="s">
        <v>254</v>
      </c>
      <c r="D194" s="26" t="s">
        <v>487</v>
      </c>
      <c r="E194" s="8"/>
      <c r="F194" s="6" t="s">
        <v>71</v>
      </c>
      <c r="G194" s="49" t="s">
        <v>265</v>
      </c>
      <c r="H194" s="2">
        <v>10</v>
      </c>
      <c r="I194" s="10">
        <v>10</v>
      </c>
      <c r="J194" s="2">
        <v>0</v>
      </c>
      <c r="K194" s="2">
        <v>0</v>
      </c>
      <c r="L194" s="2">
        <v>0</v>
      </c>
      <c r="M194" s="11" t="s">
        <v>109</v>
      </c>
      <c r="N194" s="2">
        <v>2</v>
      </c>
      <c r="O194" s="6">
        <f t="shared" si="6"/>
        <v>2</v>
      </c>
      <c r="P194" s="3"/>
      <c r="Q194" s="3">
        <f t="shared" si="7"/>
        <v>2</v>
      </c>
      <c r="R194" s="3"/>
      <c r="S194" s="4" t="s">
        <v>110</v>
      </c>
      <c r="T194" s="26" t="s">
        <v>471</v>
      </c>
    </row>
    <row r="195" spans="1:21" ht="15.75">
      <c r="A195" s="6">
        <v>42</v>
      </c>
      <c r="B195" s="19" t="s">
        <v>488</v>
      </c>
      <c r="C195" s="19" t="s">
        <v>34</v>
      </c>
      <c r="D195" s="19" t="s">
        <v>291</v>
      </c>
      <c r="E195" s="8"/>
      <c r="F195" s="6" t="s">
        <v>71</v>
      </c>
      <c r="G195" s="19" t="s">
        <v>418</v>
      </c>
      <c r="H195" s="2">
        <v>10</v>
      </c>
      <c r="I195" s="10">
        <v>10</v>
      </c>
      <c r="J195" s="11" t="s">
        <v>109</v>
      </c>
      <c r="K195" s="2">
        <v>0</v>
      </c>
      <c r="L195" s="2">
        <v>2</v>
      </c>
      <c r="M195" s="11" t="s">
        <v>109</v>
      </c>
      <c r="N195" s="11" t="s">
        <v>109</v>
      </c>
      <c r="O195" s="6">
        <f t="shared" si="6"/>
        <v>2</v>
      </c>
      <c r="P195" s="3"/>
      <c r="Q195" s="3">
        <f t="shared" si="7"/>
        <v>2</v>
      </c>
      <c r="R195" s="3"/>
      <c r="S195" s="4" t="s">
        <v>110</v>
      </c>
      <c r="T195" s="19" t="s">
        <v>419</v>
      </c>
    </row>
    <row r="196" spans="1:21" ht="15.75">
      <c r="A196" s="6">
        <v>43</v>
      </c>
      <c r="B196" s="20" t="s">
        <v>489</v>
      </c>
      <c r="C196" s="20" t="s">
        <v>490</v>
      </c>
      <c r="D196" s="20" t="s">
        <v>214</v>
      </c>
      <c r="E196" s="5"/>
      <c r="F196" s="6" t="s">
        <v>71</v>
      </c>
      <c r="G196" s="49" t="s">
        <v>180</v>
      </c>
      <c r="H196" s="2">
        <v>10</v>
      </c>
      <c r="I196" s="10">
        <v>10</v>
      </c>
      <c r="J196" s="6">
        <v>0</v>
      </c>
      <c r="K196" s="11" t="s">
        <v>109</v>
      </c>
      <c r="L196" s="11" t="s">
        <v>109</v>
      </c>
      <c r="M196" s="6">
        <v>0</v>
      </c>
      <c r="N196" s="6">
        <v>1</v>
      </c>
      <c r="O196" s="6">
        <f t="shared" si="6"/>
        <v>1</v>
      </c>
      <c r="P196" s="3"/>
      <c r="Q196" s="3">
        <f t="shared" si="7"/>
        <v>1</v>
      </c>
      <c r="R196" s="3"/>
      <c r="S196" s="4" t="s">
        <v>110</v>
      </c>
      <c r="T196" s="20" t="s">
        <v>463</v>
      </c>
    </row>
    <row r="197" spans="1:21" ht="15.75">
      <c r="A197" s="6">
        <v>44</v>
      </c>
      <c r="B197" s="20" t="s">
        <v>491</v>
      </c>
      <c r="C197" s="20" t="s">
        <v>492</v>
      </c>
      <c r="D197" s="20" t="s">
        <v>214</v>
      </c>
      <c r="E197" s="5"/>
      <c r="F197" s="6" t="s">
        <v>71</v>
      </c>
      <c r="G197" s="21" t="s">
        <v>81</v>
      </c>
      <c r="H197" s="2">
        <v>10</v>
      </c>
      <c r="I197" s="10">
        <v>10</v>
      </c>
      <c r="J197" s="6">
        <v>0</v>
      </c>
      <c r="K197" s="6">
        <v>0</v>
      </c>
      <c r="L197" s="6">
        <v>0</v>
      </c>
      <c r="M197" s="6">
        <v>0</v>
      </c>
      <c r="N197" s="6">
        <v>1</v>
      </c>
      <c r="O197" s="6">
        <f t="shared" si="6"/>
        <v>1</v>
      </c>
      <c r="P197" s="3"/>
      <c r="Q197" s="3">
        <f t="shared" si="7"/>
        <v>1</v>
      </c>
      <c r="R197" s="3"/>
      <c r="S197" s="4" t="s">
        <v>110</v>
      </c>
      <c r="T197" s="20" t="s">
        <v>421</v>
      </c>
    </row>
    <row r="198" spans="1:21" ht="15.75">
      <c r="A198" s="6">
        <v>45</v>
      </c>
      <c r="B198" s="20" t="s">
        <v>493</v>
      </c>
      <c r="C198" s="20" t="s">
        <v>326</v>
      </c>
      <c r="D198" s="20" t="s">
        <v>402</v>
      </c>
      <c r="E198" s="5"/>
      <c r="F198" s="6" t="s">
        <v>71</v>
      </c>
      <c r="G198" s="21" t="s">
        <v>100</v>
      </c>
      <c r="H198" s="2">
        <v>10</v>
      </c>
      <c r="I198" s="10">
        <v>10</v>
      </c>
      <c r="J198" s="11" t="s">
        <v>109</v>
      </c>
      <c r="K198" s="2">
        <v>0</v>
      </c>
      <c r="L198" s="2">
        <v>0</v>
      </c>
      <c r="M198" s="11" t="s">
        <v>109</v>
      </c>
      <c r="N198" s="2">
        <v>1</v>
      </c>
      <c r="O198" s="6">
        <f t="shared" si="6"/>
        <v>1</v>
      </c>
      <c r="P198" s="3"/>
      <c r="Q198" s="3">
        <f t="shared" si="7"/>
        <v>1</v>
      </c>
      <c r="R198" s="3"/>
      <c r="S198" s="4" t="s">
        <v>110</v>
      </c>
      <c r="T198" s="20" t="s">
        <v>494</v>
      </c>
    </row>
    <row r="199" spans="1:21" ht="15.75">
      <c r="A199" s="6">
        <v>46</v>
      </c>
      <c r="B199" s="20" t="s">
        <v>495</v>
      </c>
      <c r="C199" s="20" t="s">
        <v>446</v>
      </c>
      <c r="D199" s="20" t="s">
        <v>402</v>
      </c>
      <c r="E199" s="5"/>
      <c r="F199" s="6" t="s">
        <v>71</v>
      </c>
      <c r="G199" s="49" t="s">
        <v>180</v>
      </c>
      <c r="H199" s="2">
        <v>10</v>
      </c>
      <c r="I199" s="10">
        <v>10</v>
      </c>
      <c r="J199" s="6">
        <v>0</v>
      </c>
      <c r="K199" s="11" t="s">
        <v>109</v>
      </c>
      <c r="L199" s="11" t="s">
        <v>109</v>
      </c>
      <c r="M199" s="11" t="s">
        <v>109</v>
      </c>
      <c r="N199" s="11" t="s">
        <v>109</v>
      </c>
      <c r="O199" s="6">
        <f t="shared" si="6"/>
        <v>0</v>
      </c>
      <c r="P199" s="3"/>
      <c r="Q199" s="3">
        <f t="shared" si="7"/>
        <v>0</v>
      </c>
      <c r="R199" s="3"/>
      <c r="S199" s="4" t="s">
        <v>110</v>
      </c>
      <c r="T199" s="20" t="s">
        <v>463</v>
      </c>
    </row>
    <row r="200" spans="1:21" ht="15.75">
      <c r="A200" s="6">
        <v>47</v>
      </c>
      <c r="B200" s="20" t="s">
        <v>496</v>
      </c>
      <c r="C200" s="20" t="s">
        <v>311</v>
      </c>
      <c r="D200" s="20" t="s">
        <v>233</v>
      </c>
      <c r="E200" s="5"/>
      <c r="F200" s="6" t="s">
        <v>71</v>
      </c>
      <c r="G200" s="49" t="s">
        <v>180</v>
      </c>
      <c r="H200" s="2">
        <v>10</v>
      </c>
      <c r="I200" s="10">
        <v>10</v>
      </c>
      <c r="J200" s="6">
        <v>0</v>
      </c>
      <c r="K200" s="6">
        <v>0</v>
      </c>
      <c r="L200" s="6">
        <v>0</v>
      </c>
      <c r="M200" s="6">
        <v>0</v>
      </c>
      <c r="N200" s="11" t="s">
        <v>109</v>
      </c>
      <c r="O200" s="6">
        <f t="shared" si="6"/>
        <v>0</v>
      </c>
      <c r="P200" s="3"/>
      <c r="Q200" s="3">
        <f t="shared" si="7"/>
        <v>0</v>
      </c>
      <c r="R200" s="3"/>
      <c r="S200" s="4" t="s">
        <v>110</v>
      </c>
      <c r="T200" s="20" t="s">
        <v>463</v>
      </c>
    </row>
    <row r="201" spans="1:21" ht="15.75">
      <c r="A201" s="6">
        <v>48</v>
      </c>
      <c r="B201" s="20" t="s">
        <v>497</v>
      </c>
      <c r="C201" s="20" t="s">
        <v>155</v>
      </c>
      <c r="D201" s="20" t="s">
        <v>498</v>
      </c>
      <c r="E201" s="5"/>
      <c r="F201" s="6" t="s">
        <v>71</v>
      </c>
      <c r="G201" s="49" t="s">
        <v>180</v>
      </c>
      <c r="H201" s="2">
        <v>10</v>
      </c>
      <c r="I201" s="10">
        <v>10</v>
      </c>
      <c r="J201" s="11" t="s">
        <v>109</v>
      </c>
      <c r="K201" s="6">
        <v>0</v>
      </c>
      <c r="L201" s="6">
        <v>0</v>
      </c>
      <c r="M201" s="6">
        <v>0</v>
      </c>
      <c r="N201" s="6">
        <v>0</v>
      </c>
      <c r="O201" s="6">
        <f t="shared" si="6"/>
        <v>0</v>
      </c>
      <c r="P201" s="3"/>
      <c r="Q201" s="3">
        <f t="shared" si="7"/>
        <v>0</v>
      </c>
      <c r="R201" s="3"/>
      <c r="S201" s="4" t="s">
        <v>110</v>
      </c>
      <c r="T201" s="20" t="s">
        <v>463</v>
      </c>
    </row>
    <row r="202" spans="1:21" ht="15.75">
      <c r="A202" s="6">
        <v>49</v>
      </c>
      <c r="B202" s="19" t="s">
        <v>499</v>
      </c>
      <c r="C202" s="19" t="s">
        <v>500</v>
      </c>
      <c r="D202" s="19" t="s">
        <v>214</v>
      </c>
      <c r="E202" s="5"/>
      <c r="F202" s="6" t="s">
        <v>71</v>
      </c>
      <c r="G202" s="21" t="s">
        <v>501</v>
      </c>
      <c r="H202" s="2">
        <v>10</v>
      </c>
      <c r="I202" s="10">
        <v>10</v>
      </c>
      <c r="J202" s="11" t="s">
        <v>109</v>
      </c>
      <c r="K202" s="11" t="s">
        <v>109</v>
      </c>
      <c r="L202" s="6">
        <v>0</v>
      </c>
      <c r="M202" s="11" t="s">
        <v>109</v>
      </c>
      <c r="N202" s="6">
        <v>0</v>
      </c>
      <c r="O202" s="6">
        <f t="shared" si="6"/>
        <v>0</v>
      </c>
      <c r="P202" s="3"/>
      <c r="Q202" s="3">
        <f t="shared" si="7"/>
        <v>0</v>
      </c>
      <c r="R202" s="3"/>
      <c r="S202" s="4" t="s">
        <v>110</v>
      </c>
      <c r="T202" s="19" t="s">
        <v>502</v>
      </c>
    </row>
    <row r="203" spans="1:21" ht="15.75">
      <c r="A203" s="6">
        <v>50</v>
      </c>
      <c r="B203" s="20" t="s">
        <v>503</v>
      </c>
      <c r="C203" s="20" t="s">
        <v>98</v>
      </c>
      <c r="D203" s="20" t="s">
        <v>131</v>
      </c>
      <c r="E203" s="5"/>
      <c r="F203" s="6" t="s">
        <v>71</v>
      </c>
      <c r="G203" s="49" t="s">
        <v>138</v>
      </c>
      <c r="H203" s="2">
        <v>10</v>
      </c>
      <c r="I203" s="10">
        <v>10</v>
      </c>
      <c r="J203" s="11" t="s">
        <v>109</v>
      </c>
      <c r="K203" s="11" t="s">
        <v>109</v>
      </c>
      <c r="L203" s="11" t="s">
        <v>109</v>
      </c>
      <c r="M203" s="11" t="s">
        <v>109</v>
      </c>
      <c r="N203" s="6">
        <v>0</v>
      </c>
      <c r="O203" s="6">
        <f t="shared" si="6"/>
        <v>0</v>
      </c>
      <c r="P203" s="3"/>
      <c r="Q203" s="3">
        <f t="shared" si="7"/>
        <v>0</v>
      </c>
      <c r="R203" s="3"/>
      <c r="S203" s="4" t="s">
        <v>110</v>
      </c>
      <c r="T203" s="20" t="s">
        <v>483</v>
      </c>
    </row>
    <row r="204" spans="1:21" ht="15.75">
      <c r="A204" s="6">
        <v>51</v>
      </c>
      <c r="B204" s="20" t="s">
        <v>504</v>
      </c>
      <c r="C204" s="20" t="s">
        <v>358</v>
      </c>
      <c r="D204" s="20"/>
      <c r="E204" s="5"/>
      <c r="F204" s="6" t="s">
        <v>71</v>
      </c>
      <c r="G204" s="49" t="s">
        <v>468</v>
      </c>
      <c r="H204" s="2">
        <v>10</v>
      </c>
      <c r="I204" s="10">
        <v>10</v>
      </c>
      <c r="J204" s="11" t="s">
        <v>109</v>
      </c>
      <c r="K204" s="6">
        <v>0</v>
      </c>
      <c r="L204" s="11" t="s">
        <v>109</v>
      </c>
      <c r="M204" s="11" t="s">
        <v>109</v>
      </c>
      <c r="N204" s="11" t="s">
        <v>109</v>
      </c>
      <c r="O204" s="6">
        <f t="shared" si="6"/>
        <v>0</v>
      </c>
      <c r="P204" s="3"/>
      <c r="Q204" s="3">
        <f t="shared" si="7"/>
        <v>0</v>
      </c>
      <c r="R204" s="3"/>
      <c r="S204" s="4" t="s">
        <v>110</v>
      </c>
      <c r="T204" s="20" t="s">
        <v>365</v>
      </c>
    </row>
    <row r="205" spans="1:21" ht="15.75">
      <c r="A205" s="6">
        <v>52</v>
      </c>
      <c r="B205" s="20" t="s">
        <v>505</v>
      </c>
      <c r="C205" s="20" t="s">
        <v>416</v>
      </c>
      <c r="D205" s="20" t="s">
        <v>85</v>
      </c>
      <c r="E205" s="5"/>
      <c r="F205" s="6" t="s">
        <v>71</v>
      </c>
      <c r="G205" s="21" t="s">
        <v>81</v>
      </c>
      <c r="H205" s="2">
        <v>10</v>
      </c>
      <c r="I205" s="10">
        <v>10</v>
      </c>
      <c r="J205" s="11" t="s">
        <v>109</v>
      </c>
      <c r="K205" s="6">
        <v>0</v>
      </c>
      <c r="L205" s="11" t="s">
        <v>109</v>
      </c>
      <c r="M205" s="6">
        <v>0</v>
      </c>
      <c r="N205" s="11" t="s">
        <v>109</v>
      </c>
      <c r="O205" s="6">
        <f t="shared" si="6"/>
        <v>0</v>
      </c>
      <c r="P205" s="3"/>
      <c r="Q205" s="3">
        <f t="shared" si="7"/>
        <v>0</v>
      </c>
      <c r="R205" s="3"/>
      <c r="S205" s="4" t="s">
        <v>110</v>
      </c>
      <c r="T205" s="20" t="s">
        <v>421</v>
      </c>
    </row>
    <row r="206" spans="1:21" ht="15.75">
      <c r="A206" s="6">
        <v>53</v>
      </c>
      <c r="B206" s="19" t="s">
        <v>506</v>
      </c>
      <c r="C206" s="19" t="s">
        <v>239</v>
      </c>
      <c r="D206" s="19" t="s">
        <v>507</v>
      </c>
      <c r="E206" s="5"/>
      <c r="F206" s="6" t="s">
        <v>71</v>
      </c>
      <c r="G206" s="21" t="s">
        <v>95</v>
      </c>
      <c r="H206" s="2">
        <v>10</v>
      </c>
      <c r="I206" s="10">
        <v>10</v>
      </c>
      <c r="J206" s="2">
        <v>0</v>
      </c>
      <c r="K206" s="2">
        <v>0</v>
      </c>
      <c r="L206" s="11" t="s">
        <v>109</v>
      </c>
      <c r="M206" s="2">
        <v>0</v>
      </c>
      <c r="N206" s="11" t="s">
        <v>109</v>
      </c>
      <c r="O206" s="6">
        <f t="shared" si="6"/>
        <v>0</v>
      </c>
      <c r="P206" s="3"/>
      <c r="Q206" s="3">
        <f t="shared" si="7"/>
        <v>0</v>
      </c>
      <c r="R206" s="3"/>
      <c r="S206" s="4" t="s">
        <v>110</v>
      </c>
      <c r="T206" s="19" t="s">
        <v>386</v>
      </c>
    </row>
    <row r="208" spans="1:21" ht="18.75">
      <c r="A208" s="6">
        <v>1</v>
      </c>
      <c r="B208" s="100" t="s">
        <v>508</v>
      </c>
      <c r="C208" s="100" t="s">
        <v>254</v>
      </c>
      <c r="D208" s="100" t="s">
        <v>29</v>
      </c>
      <c r="E208" s="93"/>
      <c r="F208" s="94" t="s">
        <v>71</v>
      </c>
      <c r="G208" s="95" t="s">
        <v>108</v>
      </c>
      <c r="H208" s="94">
        <v>11</v>
      </c>
      <c r="I208" s="96">
        <v>11</v>
      </c>
      <c r="J208" s="94">
        <v>2</v>
      </c>
      <c r="K208" s="94">
        <v>7</v>
      </c>
      <c r="L208" s="94">
        <v>7</v>
      </c>
      <c r="M208" s="94">
        <v>5</v>
      </c>
      <c r="N208" s="94">
        <v>7</v>
      </c>
      <c r="O208" s="94">
        <f t="shared" ref="O208:O254" si="8">SUM(J208:N208)</f>
        <v>28</v>
      </c>
      <c r="P208" s="98">
        <v>2</v>
      </c>
      <c r="Q208" s="98">
        <f t="shared" ref="Q208:Q254" si="9">SUM(O208:P208)</f>
        <v>30</v>
      </c>
      <c r="R208" s="98"/>
      <c r="S208" s="99" t="s">
        <v>77</v>
      </c>
      <c r="T208" s="100" t="s">
        <v>509</v>
      </c>
      <c r="U208" s="109"/>
    </row>
    <row r="209" spans="1:21" ht="18.75">
      <c r="A209" s="6">
        <v>2</v>
      </c>
      <c r="B209" s="104" t="s">
        <v>510</v>
      </c>
      <c r="C209" s="104" t="s">
        <v>338</v>
      </c>
      <c r="D209" s="104" t="s">
        <v>56</v>
      </c>
      <c r="E209" s="93"/>
      <c r="F209" s="94" t="s">
        <v>71</v>
      </c>
      <c r="G209" s="105" t="s">
        <v>86</v>
      </c>
      <c r="H209" s="94">
        <v>11</v>
      </c>
      <c r="I209" s="96">
        <v>11</v>
      </c>
      <c r="J209" s="97">
        <v>7</v>
      </c>
      <c r="K209" s="97">
        <v>7</v>
      </c>
      <c r="L209" s="97">
        <v>7</v>
      </c>
      <c r="M209" s="97">
        <v>5</v>
      </c>
      <c r="N209" s="97" t="s">
        <v>109</v>
      </c>
      <c r="O209" s="94">
        <f t="shared" si="8"/>
        <v>26</v>
      </c>
      <c r="P209" s="98"/>
      <c r="Q209" s="98">
        <f t="shared" si="9"/>
        <v>26</v>
      </c>
      <c r="R209" s="98"/>
      <c r="S209" s="99" t="s">
        <v>87</v>
      </c>
      <c r="T209" s="104" t="s">
        <v>511</v>
      </c>
      <c r="U209" s="109"/>
    </row>
    <row r="210" spans="1:21" ht="18.75">
      <c r="A210" s="6">
        <v>3</v>
      </c>
      <c r="B210" s="100" t="s">
        <v>512</v>
      </c>
      <c r="C210" s="100" t="s">
        <v>75</v>
      </c>
      <c r="D210" s="100" t="s">
        <v>91</v>
      </c>
      <c r="E210" s="93"/>
      <c r="F210" s="94" t="s">
        <v>71</v>
      </c>
      <c r="G210" s="103" t="s">
        <v>81</v>
      </c>
      <c r="H210" s="94">
        <v>11</v>
      </c>
      <c r="I210" s="96">
        <v>11</v>
      </c>
      <c r="J210" s="94">
        <v>7</v>
      </c>
      <c r="K210" s="94">
        <v>4</v>
      </c>
      <c r="L210" s="94">
        <v>3</v>
      </c>
      <c r="M210" s="94">
        <v>3</v>
      </c>
      <c r="N210" s="94">
        <v>7</v>
      </c>
      <c r="O210" s="94">
        <f t="shared" si="8"/>
        <v>24</v>
      </c>
      <c r="P210" s="98">
        <v>0</v>
      </c>
      <c r="Q210" s="98">
        <f t="shared" si="9"/>
        <v>24</v>
      </c>
      <c r="R210" s="98"/>
      <c r="S210" s="99" t="s">
        <v>87</v>
      </c>
      <c r="T210" s="100" t="s">
        <v>513</v>
      </c>
      <c r="U210" s="109"/>
    </row>
    <row r="211" spans="1:21" ht="15.75">
      <c r="A211" s="6">
        <v>4</v>
      </c>
      <c r="B211" s="20" t="s">
        <v>514</v>
      </c>
      <c r="C211" s="20" t="s">
        <v>162</v>
      </c>
      <c r="D211" s="20" t="s">
        <v>515</v>
      </c>
      <c r="E211" s="5"/>
      <c r="F211" s="6" t="s">
        <v>71</v>
      </c>
      <c r="G211" s="21" t="s">
        <v>127</v>
      </c>
      <c r="H211" s="6">
        <v>11</v>
      </c>
      <c r="I211" s="10">
        <v>11</v>
      </c>
      <c r="J211" s="2">
        <v>4</v>
      </c>
      <c r="K211" s="2">
        <v>3</v>
      </c>
      <c r="L211" s="2">
        <v>0</v>
      </c>
      <c r="M211" s="11" t="s">
        <v>109</v>
      </c>
      <c r="N211" s="2">
        <v>7</v>
      </c>
      <c r="O211" s="6">
        <f t="shared" si="8"/>
        <v>14</v>
      </c>
      <c r="P211" s="3"/>
      <c r="Q211" s="3">
        <f t="shared" si="9"/>
        <v>14</v>
      </c>
      <c r="R211" s="3"/>
      <c r="S211" s="4" t="s">
        <v>110</v>
      </c>
      <c r="T211" s="20" t="s">
        <v>369</v>
      </c>
    </row>
    <row r="212" spans="1:21" ht="15.75">
      <c r="A212" s="6">
        <v>5</v>
      </c>
      <c r="B212" s="20" t="s">
        <v>516</v>
      </c>
      <c r="C212" s="20" t="s">
        <v>517</v>
      </c>
      <c r="D212" s="20" t="s">
        <v>518</v>
      </c>
      <c r="E212" s="5"/>
      <c r="F212" s="6" t="s">
        <v>71</v>
      </c>
      <c r="G212" s="21" t="s">
        <v>127</v>
      </c>
      <c r="H212" s="6">
        <v>11</v>
      </c>
      <c r="I212" s="10">
        <v>11</v>
      </c>
      <c r="J212" s="2">
        <v>2</v>
      </c>
      <c r="K212" s="2">
        <v>4</v>
      </c>
      <c r="L212" s="2">
        <v>0</v>
      </c>
      <c r="M212" s="2">
        <v>0</v>
      </c>
      <c r="N212" s="2">
        <v>7</v>
      </c>
      <c r="O212" s="6">
        <f t="shared" si="8"/>
        <v>13</v>
      </c>
      <c r="P212" s="3"/>
      <c r="Q212" s="3">
        <f t="shared" si="9"/>
        <v>13</v>
      </c>
      <c r="R212" s="3"/>
      <c r="S212" s="4" t="s">
        <v>110</v>
      </c>
      <c r="T212" s="20" t="s">
        <v>369</v>
      </c>
    </row>
    <row r="213" spans="1:21" ht="15.75">
      <c r="A213" s="6">
        <v>6</v>
      </c>
      <c r="B213" s="20" t="s">
        <v>519</v>
      </c>
      <c r="C213" s="20" t="s">
        <v>345</v>
      </c>
      <c r="D213" s="20" t="s">
        <v>518</v>
      </c>
      <c r="E213" s="5"/>
      <c r="F213" s="6" t="s">
        <v>71</v>
      </c>
      <c r="G213" s="21" t="s">
        <v>81</v>
      </c>
      <c r="H213" s="6">
        <v>11</v>
      </c>
      <c r="I213" s="10">
        <v>11</v>
      </c>
      <c r="J213" s="6">
        <v>7</v>
      </c>
      <c r="K213" s="6">
        <v>0</v>
      </c>
      <c r="L213" s="11" t="s">
        <v>109</v>
      </c>
      <c r="M213" s="6">
        <v>5</v>
      </c>
      <c r="N213" s="11" t="s">
        <v>109</v>
      </c>
      <c r="O213" s="6">
        <f t="shared" si="8"/>
        <v>12</v>
      </c>
      <c r="P213" s="3"/>
      <c r="Q213" s="3">
        <f t="shared" si="9"/>
        <v>12</v>
      </c>
      <c r="R213" s="3"/>
      <c r="S213" s="4" t="s">
        <v>110</v>
      </c>
      <c r="T213" s="20" t="s">
        <v>513</v>
      </c>
    </row>
    <row r="214" spans="1:21" ht="15.75">
      <c r="A214" s="6">
        <v>7</v>
      </c>
      <c r="B214" s="20" t="s">
        <v>520</v>
      </c>
      <c r="C214" s="20" t="s">
        <v>277</v>
      </c>
      <c r="D214" s="20" t="s">
        <v>214</v>
      </c>
      <c r="E214" s="5"/>
      <c r="F214" s="6" t="s">
        <v>71</v>
      </c>
      <c r="G214" s="21" t="s">
        <v>127</v>
      </c>
      <c r="H214" s="6">
        <v>11</v>
      </c>
      <c r="I214" s="10">
        <v>11</v>
      </c>
      <c r="J214" s="2">
        <v>7</v>
      </c>
      <c r="K214" s="2">
        <v>4</v>
      </c>
      <c r="L214" s="2">
        <v>0</v>
      </c>
      <c r="M214" s="11" t="s">
        <v>109</v>
      </c>
      <c r="N214" s="11" t="s">
        <v>109</v>
      </c>
      <c r="O214" s="6">
        <f t="shared" si="8"/>
        <v>11</v>
      </c>
      <c r="P214" s="3"/>
      <c r="Q214" s="3">
        <f t="shared" si="9"/>
        <v>11</v>
      </c>
      <c r="R214" s="3"/>
      <c r="S214" s="4" t="s">
        <v>110</v>
      </c>
      <c r="T214" s="20" t="s">
        <v>369</v>
      </c>
    </row>
    <row r="215" spans="1:21" ht="15.75">
      <c r="A215" s="6">
        <v>8</v>
      </c>
      <c r="B215" s="19" t="s">
        <v>521</v>
      </c>
      <c r="C215" s="20" t="s">
        <v>198</v>
      </c>
      <c r="D215" s="20" t="s">
        <v>25</v>
      </c>
      <c r="E215" s="5"/>
      <c r="F215" s="6" t="s">
        <v>71</v>
      </c>
      <c r="G215" s="22" t="s">
        <v>180</v>
      </c>
      <c r="H215" s="6">
        <v>11</v>
      </c>
      <c r="I215" s="10">
        <v>11</v>
      </c>
      <c r="J215" s="6">
        <v>7</v>
      </c>
      <c r="K215" s="11" t="s">
        <v>109</v>
      </c>
      <c r="L215" s="6">
        <v>0</v>
      </c>
      <c r="M215" s="6">
        <v>0</v>
      </c>
      <c r="N215" s="6">
        <v>0</v>
      </c>
      <c r="O215" s="6">
        <f t="shared" si="8"/>
        <v>7</v>
      </c>
      <c r="P215" s="3"/>
      <c r="Q215" s="3">
        <f t="shared" si="9"/>
        <v>7</v>
      </c>
      <c r="R215" s="3"/>
      <c r="S215" s="4" t="s">
        <v>110</v>
      </c>
      <c r="T215" s="20" t="s">
        <v>181</v>
      </c>
    </row>
    <row r="216" spans="1:21" ht="15.75">
      <c r="A216" s="6">
        <v>9</v>
      </c>
      <c r="B216" s="26" t="s">
        <v>522</v>
      </c>
      <c r="C216" s="26" t="s">
        <v>167</v>
      </c>
      <c r="D216" s="26" t="s">
        <v>107</v>
      </c>
      <c r="E216" s="8"/>
      <c r="F216" s="6" t="s">
        <v>71</v>
      </c>
      <c r="G216" s="27" t="s">
        <v>86</v>
      </c>
      <c r="H216" s="6">
        <v>11</v>
      </c>
      <c r="I216" s="10">
        <v>11</v>
      </c>
      <c r="J216" s="2">
        <v>7</v>
      </c>
      <c r="K216" s="11" t="s">
        <v>109</v>
      </c>
      <c r="L216" s="11" t="s">
        <v>109</v>
      </c>
      <c r="M216" s="2">
        <v>0</v>
      </c>
      <c r="N216" s="2">
        <v>0</v>
      </c>
      <c r="O216" s="6">
        <f t="shared" si="8"/>
        <v>7</v>
      </c>
      <c r="P216" s="3"/>
      <c r="Q216" s="3">
        <f t="shared" si="9"/>
        <v>7</v>
      </c>
      <c r="R216" s="3"/>
      <c r="S216" s="4" t="s">
        <v>110</v>
      </c>
      <c r="T216" s="26" t="s">
        <v>511</v>
      </c>
    </row>
    <row r="217" spans="1:21" ht="15.75">
      <c r="A217" s="6">
        <v>10</v>
      </c>
      <c r="B217" s="26" t="s">
        <v>523</v>
      </c>
      <c r="C217" s="26" t="s">
        <v>524</v>
      </c>
      <c r="D217" s="26" t="s">
        <v>327</v>
      </c>
      <c r="E217" s="8"/>
      <c r="F217" s="6" t="s">
        <v>71</v>
      </c>
      <c r="G217" s="27" t="s">
        <v>86</v>
      </c>
      <c r="H217" s="6">
        <v>11</v>
      </c>
      <c r="I217" s="10">
        <v>11</v>
      </c>
      <c r="J217" s="2">
        <v>7</v>
      </c>
      <c r="K217" s="11" t="s">
        <v>109</v>
      </c>
      <c r="L217" s="11" t="s">
        <v>109</v>
      </c>
      <c r="M217" s="2">
        <v>0</v>
      </c>
      <c r="N217" s="2">
        <v>0</v>
      </c>
      <c r="O217" s="6">
        <f t="shared" si="8"/>
        <v>7</v>
      </c>
      <c r="P217" s="3"/>
      <c r="Q217" s="3">
        <f t="shared" si="9"/>
        <v>7</v>
      </c>
      <c r="R217" s="3"/>
      <c r="S217" s="4" t="s">
        <v>110</v>
      </c>
      <c r="T217" s="26" t="s">
        <v>511</v>
      </c>
    </row>
    <row r="218" spans="1:21" ht="15.75">
      <c r="A218" s="6">
        <v>11</v>
      </c>
      <c r="B218" s="26" t="s">
        <v>525</v>
      </c>
      <c r="C218" s="26" t="s">
        <v>338</v>
      </c>
      <c r="D218" s="26" t="s">
        <v>272</v>
      </c>
      <c r="E218" s="5"/>
      <c r="F218" s="6" t="s">
        <v>71</v>
      </c>
      <c r="G218" s="27" t="s">
        <v>86</v>
      </c>
      <c r="H218" s="6">
        <v>11</v>
      </c>
      <c r="I218" s="10">
        <v>11</v>
      </c>
      <c r="J218" s="2">
        <v>7</v>
      </c>
      <c r="K218" s="11" t="s">
        <v>109</v>
      </c>
      <c r="L218" s="11" t="s">
        <v>109</v>
      </c>
      <c r="M218" s="11" t="s">
        <v>109</v>
      </c>
      <c r="N218" s="11" t="s">
        <v>109</v>
      </c>
      <c r="O218" s="6">
        <f t="shared" si="8"/>
        <v>7</v>
      </c>
      <c r="P218" s="3"/>
      <c r="Q218" s="3">
        <f t="shared" si="9"/>
        <v>7</v>
      </c>
      <c r="R218" s="3"/>
      <c r="S218" s="4" t="s">
        <v>110</v>
      </c>
      <c r="T218" s="26" t="s">
        <v>511</v>
      </c>
    </row>
    <row r="219" spans="1:21" ht="15.75">
      <c r="A219" s="6">
        <v>12</v>
      </c>
      <c r="B219" s="26" t="s">
        <v>526</v>
      </c>
      <c r="C219" s="26" t="s">
        <v>527</v>
      </c>
      <c r="D219" s="26" t="s">
        <v>107</v>
      </c>
      <c r="E219" s="8"/>
      <c r="F219" s="6" t="s">
        <v>71</v>
      </c>
      <c r="G219" s="27" t="s">
        <v>86</v>
      </c>
      <c r="H219" s="6">
        <v>11</v>
      </c>
      <c r="I219" s="10">
        <v>11</v>
      </c>
      <c r="J219" s="2">
        <v>7</v>
      </c>
      <c r="K219" s="11" t="s">
        <v>109</v>
      </c>
      <c r="L219" s="11" t="s">
        <v>109</v>
      </c>
      <c r="M219" s="11" t="s">
        <v>109</v>
      </c>
      <c r="N219" s="11" t="s">
        <v>109</v>
      </c>
      <c r="O219" s="6">
        <f t="shared" si="8"/>
        <v>7</v>
      </c>
      <c r="P219" s="3"/>
      <c r="Q219" s="3">
        <f t="shared" si="9"/>
        <v>7</v>
      </c>
      <c r="R219" s="3"/>
      <c r="S219" s="4" t="s">
        <v>110</v>
      </c>
      <c r="T219" s="26" t="s">
        <v>511</v>
      </c>
    </row>
    <row r="220" spans="1:21" ht="15.75">
      <c r="A220" s="6">
        <v>13</v>
      </c>
      <c r="B220" s="26" t="s">
        <v>528</v>
      </c>
      <c r="C220" s="26" t="s">
        <v>239</v>
      </c>
      <c r="D220" s="26" t="s">
        <v>529</v>
      </c>
      <c r="E220" s="5"/>
      <c r="F220" s="6" t="s">
        <v>71</v>
      </c>
      <c r="G220" s="27" t="s">
        <v>86</v>
      </c>
      <c r="H220" s="6">
        <v>11</v>
      </c>
      <c r="I220" s="10">
        <v>11</v>
      </c>
      <c r="J220" s="2">
        <v>7</v>
      </c>
      <c r="K220" s="2">
        <v>0</v>
      </c>
      <c r="L220" s="2">
        <v>0</v>
      </c>
      <c r="M220" s="11" t="s">
        <v>109</v>
      </c>
      <c r="N220" s="2">
        <v>0</v>
      </c>
      <c r="O220" s="6">
        <f t="shared" si="8"/>
        <v>7</v>
      </c>
      <c r="P220" s="3"/>
      <c r="Q220" s="3">
        <f t="shared" si="9"/>
        <v>7</v>
      </c>
      <c r="R220" s="3"/>
      <c r="S220" s="4" t="s">
        <v>110</v>
      </c>
      <c r="T220" s="26" t="s">
        <v>530</v>
      </c>
    </row>
    <row r="221" spans="1:21" ht="15.75">
      <c r="A221" s="6">
        <v>14</v>
      </c>
      <c r="B221" s="20" t="s">
        <v>531</v>
      </c>
      <c r="C221" s="20" t="s">
        <v>532</v>
      </c>
      <c r="D221" s="20" t="s">
        <v>131</v>
      </c>
      <c r="E221" s="5"/>
      <c r="F221" s="6" t="s">
        <v>71</v>
      </c>
      <c r="G221" s="21" t="s">
        <v>81</v>
      </c>
      <c r="H221" s="6">
        <v>11</v>
      </c>
      <c r="I221" s="10">
        <v>11</v>
      </c>
      <c r="J221" s="6">
        <v>6</v>
      </c>
      <c r="K221" s="6">
        <v>0</v>
      </c>
      <c r="L221" s="6">
        <v>0</v>
      </c>
      <c r="M221" s="6">
        <v>0</v>
      </c>
      <c r="N221" s="6">
        <v>0</v>
      </c>
      <c r="O221" s="6">
        <f t="shared" si="8"/>
        <v>6</v>
      </c>
      <c r="P221" s="3"/>
      <c r="Q221" s="3">
        <f t="shared" si="9"/>
        <v>6</v>
      </c>
      <c r="R221" s="3"/>
      <c r="S221" s="4" t="s">
        <v>110</v>
      </c>
      <c r="T221" s="20" t="s">
        <v>513</v>
      </c>
    </row>
    <row r="222" spans="1:21" ht="15.75">
      <c r="A222" s="6">
        <v>15</v>
      </c>
      <c r="B222" s="20" t="s">
        <v>533</v>
      </c>
      <c r="C222" s="20" t="s">
        <v>55</v>
      </c>
      <c r="D222" s="20" t="s">
        <v>107</v>
      </c>
      <c r="E222" s="5"/>
      <c r="F222" s="6" t="s">
        <v>71</v>
      </c>
      <c r="G222" s="22" t="s">
        <v>123</v>
      </c>
      <c r="H222" s="6">
        <v>11</v>
      </c>
      <c r="I222" s="10">
        <v>11</v>
      </c>
      <c r="J222" s="6">
        <v>0</v>
      </c>
      <c r="K222" s="6">
        <v>2</v>
      </c>
      <c r="L222" s="11" t="s">
        <v>109</v>
      </c>
      <c r="M222" s="6">
        <v>2</v>
      </c>
      <c r="N222" s="6">
        <v>1</v>
      </c>
      <c r="O222" s="6">
        <f t="shared" si="8"/>
        <v>5</v>
      </c>
      <c r="P222" s="3"/>
      <c r="Q222" s="3">
        <f t="shared" si="9"/>
        <v>5</v>
      </c>
      <c r="R222" s="3"/>
      <c r="S222" s="4" t="s">
        <v>110</v>
      </c>
      <c r="T222" s="20" t="s">
        <v>534</v>
      </c>
    </row>
    <row r="223" spans="1:21" ht="15.75">
      <c r="A223" s="6">
        <v>16</v>
      </c>
      <c r="B223" s="20" t="s">
        <v>535</v>
      </c>
      <c r="C223" s="20" t="s">
        <v>164</v>
      </c>
      <c r="D223" s="20" t="s">
        <v>32</v>
      </c>
      <c r="E223" s="5"/>
      <c r="F223" s="6" t="s">
        <v>71</v>
      </c>
      <c r="G223" s="21" t="s">
        <v>127</v>
      </c>
      <c r="H223" s="6">
        <v>11</v>
      </c>
      <c r="I223" s="10">
        <v>11</v>
      </c>
      <c r="J223" s="11" t="s">
        <v>109</v>
      </c>
      <c r="K223" s="2">
        <v>4</v>
      </c>
      <c r="L223" s="11" t="s">
        <v>109</v>
      </c>
      <c r="M223" s="11" t="s">
        <v>109</v>
      </c>
      <c r="N223" s="11" t="s">
        <v>109</v>
      </c>
      <c r="O223" s="6">
        <f t="shared" si="8"/>
        <v>4</v>
      </c>
      <c r="P223" s="3"/>
      <c r="Q223" s="3">
        <f t="shared" si="9"/>
        <v>4</v>
      </c>
      <c r="R223" s="3"/>
      <c r="S223" s="4" t="s">
        <v>110</v>
      </c>
      <c r="T223" s="20" t="s">
        <v>369</v>
      </c>
    </row>
    <row r="224" spans="1:21" ht="15.75">
      <c r="A224" s="6">
        <v>17</v>
      </c>
      <c r="B224" s="20" t="s">
        <v>536</v>
      </c>
      <c r="C224" s="20" t="s">
        <v>37</v>
      </c>
      <c r="D224" s="20" t="s">
        <v>32</v>
      </c>
      <c r="E224" s="4"/>
      <c r="F224" s="6" t="s">
        <v>71</v>
      </c>
      <c r="G224" s="22" t="s">
        <v>123</v>
      </c>
      <c r="H224" s="6">
        <v>11</v>
      </c>
      <c r="I224" s="10">
        <v>11</v>
      </c>
      <c r="J224" s="11" t="s">
        <v>109</v>
      </c>
      <c r="K224" s="6">
        <v>3</v>
      </c>
      <c r="L224" s="11" t="s">
        <v>109</v>
      </c>
      <c r="M224" s="11" t="s">
        <v>109</v>
      </c>
      <c r="N224" s="11" t="s">
        <v>109</v>
      </c>
      <c r="O224" s="6">
        <f t="shared" si="8"/>
        <v>3</v>
      </c>
      <c r="P224" s="3"/>
      <c r="Q224" s="3">
        <f t="shared" si="9"/>
        <v>3</v>
      </c>
      <c r="R224" s="3"/>
      <c r="S224" s="4" t="s">
        <v>110</v>
      </c>
      <c r="T224" s="20" t="s">
        <v>534</v>
      </c>
    </row>
    <row r="225" spans="1:20" ht="15.75">
      <c r="A225" s="6">
        <v>18</v>
      </c>
      <c r="B225" s="20" t="s">
        <v>537</v>
      </c>
      <c r="C225" s="20" t="s">
        <v>162</v>
      </c>
      <c r="D225" s="20" t="s">
        <v>538</v>
      </c>
      <c r="E225" s="5"/>
      <c r="F225" s="6" t="s">
        <v>71</v>
      </c>
      <c r="G225" s="21" t="s">
        <v>127</v>
      </c>
      <c r="H225" s="6">
        <v>11</v>
      </c>
      <c r="I225" s="10">
        <v>11</v>
      </c>
      <c r="J225" s="2">
        <v>2</v>
      </c>
      <c r="K225" s="11" t="s">
        <v>109</v>
      </c>
      <c r="L225" s="2">
        <v>0</v>
      </c>
      <c r="M225" s="11" t="s">
        <v>109</v>
      </c>
      <c r="N225" s="2">
        <v>1</v>
      </c>
      <c r="O225" s="6">
        <f t="shared" si="8"/>
        <v>3</v>
      </c>
      <c r="P225" s="3"/>
      <c r="Q225" s="3">
        <f t="shared" si="9"/>
        <v>3</v>
      </c>
      <c r="R225" s="3"/>
      <c r="S225" s="4" t="s">
        <v>110</v>
      </c>
      <c r="T225" s="20" t="s">
        <v>369</v>
      </c>
    </row>
    <row r="226" spans="1:20" ht="15.75">
      <c r="A226" s="6">
        <v>19</v>
      </c>
      <c r="B226" s="19" t="s">
        <v>539</v>
      </c>
      <c r="C226" s="19" t="s">
        <v>251</v>
      </c>
      <c r="D226" s="19" t="s">
        <v>56</v>
      </c>
      <c r="E226" s="8"/>
      <c r="F226" s="6" t="s">
        <v>71</v>
      </c>
      <c r="G226" s="21" t="s">
        <v>418</v>
      </c>
      <c r="H226" s="6">
        <v>11</v>
      </c>
      <c r="I226" s="10">
        <v>11</v>
      </c>
      <c r="J226" s="11" t="s">
        <v>109</v>
      </c>
      <c r="K226" s="2">
        <v>0</v>
      </c>
      <c r="L226" s="2">
        <v>1</v>
      </c>
      <c r="M226" s="2">
        <v>2</v>
      </c>
      <c r="N226" s="2">
        <v>0</v>
      </c>
      <c r="O226" s="6">
        <f t="shared" si="8"/>
        <v>3</v>
      </c>
      <c r="P226" s="3"/>
      <c r="Q226" s="3">
        <f t="shared" si="9"/>
        <v>3</v>
      </c>
      <c r="R226" s="3"/>
      <c r="S226" s="4" t="s">
        <v>110</v>
      </c>
      <c r="T226" s="19" t="s">
        <v>419</v>
      </c>
    </row>
    <row r="227" spans="1:20" ht="15.75">
      <c r="A227" s="6">
        <v>20</v>
      </c>
      <c r="B227" s="20" t="s">
        <v>540</v>
      </c>
      <c r="C227" s="20" t="s">
        <v>130</v>
      </c>
      <c r="D227" s="20" t="s">
        <v>243</v>
      </c>
      <c r="E227" s="5"/>
      <c r="F227" s="6" t="s">
        <v>71</v>
      </c>
      <c r="G227" s="22" t="s">
        <v>135</v>
      </c>
      <c r="H227" s="6">
        <v>11</v>
      </c>
      <c r="I227" s="10">
        <v>11</v>
      </c>
      <c r="J227" s="11" t="s">
        <v>109</v>
      </c>
      <c r="K227" s="11" t="s">
        <v>109</v>
      </c>
      <c r="L227" s="6">
        <v>1</v>
      </c>
      <c r="M227" s="11" t="s">
        <v>109</v>
      </c>
      <c r="N227" s="11" t="s">
        <v>109</v>
      </c>
      <c r="O227" s="6">
        <f t="shared" si="8"/>
        <v>1</v>
      </c>
      <c r="P227" s="3"/>
      <c r="Q227" s="3">
        <f t="shared" si="9"/>
        <v>1</v>
      </c>
      <c r="R227" s="3"/>
      <c r="S227" s="4" t="s">
        <v>110</v>
      </c>
      <c r="T227" s="20" t="s">
        <v>457</v>
      </c>
    </row>
    <row r="228" spans="1:20" ht="15.75">
      <c r="A228" s="6">
        <v>21</v>
      </c>
      <c r="B228" s="20" t="s">
        <v>541</v>
      </c>
      <c r="C228" s="20" t="s">
        <v>274</v>
      </c>
      <c r="D228" s="20" t="s">
        <v>131</v>
      </c>
      <c r="E228" s="5"/>
      <c r="F228" s="6" t="s">
        <v>71</v>
      </c>
      <c r="G228" s="21" t="s">
        <v>127</v>
      </c>
      <c r="H228" s="6">
        <v>11</v>
      </c>
      <c r="I228" s="10">
        <v>11</v>
      </c>
      <c r="J228" s="11" t="s">
        <v>109</v>
      </c>
      <c r="K228" s="2">
        <v>0</v>
      </c>
      <c r="L228" s="2">
        <v>1</v>
      </c>
      <c r="M228" s="11" t="s">
        <v>109</v>
      </c>
      <c r="N228" s="11" t="s">
        <v>109</v>
      </c>
      <c r="O228" s="6">
        <f t="shared" si="8"/>
        <v>1</v>
      </c>
      <c r="P228" s="3"/>
      <c r="Q228" s="3">
        <f t="shared" si="9"/>
        <v>1</v>
      </c>
      <c r="R228" s="3"/>
      <c r="S228" s="4" t="s">
        <v>110</v>
      </c>
      <c r="T228" s="20" t="s">
        <v>369</v>
      </c>
    </row>
    <row r="229" spans="1:20" ht="15.75">
      <c r="A229" s="6">
        <v>22</v>
      </c>
      <c r="B229" s="26" t="s">
        <v>542</v>
      </c>
      <c r="C229" s="26" t="s">
        <v>543</v>
      </c>
      <c r="D229" s="26" t="s">
        <v>544</v>
      </c>
      <c r="E229" s="8"/>
      <c r="F229" s="6" t="s">
        <v>71</v>
      </c>
      <c r="G229" s="27" t="s">
        <v>86</v>
      </c>
      <c r="H229" s="6">
        <v>11</v>
      </c>
      <c r="I229" s="10">
        <v>11</v>
      </c>
      <c r="J229" s="2">
        <v>0</v>
      </c>
      <c r="K229" s="2">
        <v>0</v>
      </c>
      <c r="L229" s="11" t="s">
        <v>109</v>
      </c>
      <c r="M229" s="11" t="s">
        <v>109</v>
      </c>
      <c r="N229" s="2">
        <v>1</v>
      </c>
      <c r="O229" s="6">
        <f t="shared" si="8"/>
        <v>1</v>
      </c>
      <c r="P229" s="3"/>
      <c r="Q229" s="3">
        <f t="shared" si="9"/>
        <v>1</v>
      </c>
      <c r="R229" s="3"/>
      <c r="S229" s="7" t="s">
        <v>110</v>
      </c>
      <c r="T229" s="26" t="s">
        <v>511</v>
      </c>
    </row>
    <row r="230" spans="1:20" ht="15.75">
      <c r="A230" s="6">
        <v>23</v>
      </c>
      <c r="B230" s="20" t="s">
        <v>545</v>
      </c>
      <c r="C230" s="20" t="s">
        <v>236</v>
      </c>
      <c r="D230" s="20" t="s">
        <v>546</v>
      </c>
      <c r="E230" s="5"/>
      <c r="F230" s="6" t="s">
        <v>71</v>
      </c>
      <c r="G230" s="22" t="s">
        <v>135</v>
      </c>
      <c r="H230" s="6">
        <v>11</v>
      </c>
      <c r="I230" s="10">
        <v>11</v>
      </c>
      <c r="J230" s="11" t="s">
        <v>109</v>
      </c>
      <c r="K230" s="11" t="s">
        <v>109</v>
      </c>
      <c r="L230" s="11" t="s">
        <v>109</v>
      </c>
      <c r="M230" s="11" t="s">
        <v>109</v>
      </c>
      <c r="N230" s="11" t="s">
        <v>109</v>
      </c>
      <c r="O230" s="6">
        <f t="shared" si="8"/>
        <v>0</v>
      </c>
      <c r="P230" s="3"/>
      <c r="Q230" s="3">
        <f t="shared" si="9"/>
        <v>0</v>
      </c>
      <c r="R230" s="3"/>
      <c r="S230" s="4" t="s">
        <v>110</v>
      </c>
      <c r="T230" s="20" t="s">
        <v>457</v>
      </c>
    </row>
    <row r="231" spans="1:20" ht="15.75">
      <c r="A231" s="6">
        <v>24</v>
      </c>
      <c r="B231" s="20" t="s">
        <v>547</v>
      </c>
      <c r="C231" s="20" t="s">
        <v>548</v>
      </c>
      <c r="D231" s="20" t="s">
        <v>168</v>
      </c>
      <c r="E231" s="5"/>
      <c r="F231" s="6" t="s">
        <v>71</v>
      </c>
      <c r="G231" s="22" t="s">
        <v>135</v>
      </c>
      <c r="H231" s="6">
        <v>11</v>
      </c>
      <c r="I231" s="10">
        <v>11</v>
      </c>
      <c r="J231" s="6">
        <v>0</v>
      </c>
      <c r="K231" s="11" t="s">
        <v>109</v>
      </c>
      <c r="L231" s="6">
        <v>0</v>
      </c>
      <c r="M231" s="6">
        <v>0</v>
      </c>
      <c r="N231" s="11" t="s">
        <v>109</v>
      </c>
      <c r="O231" s="6">
        <f t="shared" si="8"/>
        <v>0</v>
      </c>
      <c r="P231" s="3"/>
      <c r="Q231" s="3">
        <f t="shared" si="9"/>
        <v>0</v>
      </c>
      <c r="R231" s="3"/>
      <c r="S231" s="4" t="s">
        <v>110</v>
      </c>
      <c r="T231" s="20" t="s">
        <v>457</v>
      </c>
    </row>
    <row r="232" spans="1:20" ht="15.75">
      <c r="A232" s="6">
        <v>25</v>
      </c>
      <c r="B232" s="20" t="s">
        <v>549</v>
      </c>
      <c r="C232" s="20" t="s">
        <v>47</v>
      </c>
      <c r="D232" s="20" t="s">
        <v>550</v>
      </c>
      <c r="E232" s="5"/>
      <c r="F232" s="6" t="s">
        <v>71</v>
      </c>
      <c r="G232" s="22" t="s">
        <v>135</v>
      </c>
      <c r="H232" s="6">
        <v>11</v>
      </c>
      <c r="I232" s="10">
        <v>11</v>
      </c>
      <c r="J232" s="6">
        <v>0</v>
      </c>
      <c r="K232" s="11" t="s">
        <v>109</v>
      </c>
      <c r="L232" s="11" t="s">
        <v>109</v>
      </c>
      <c r="M232" s="11" t="s">
        <v>109</v>
      </c>
      <c r="N232" s="11" t="s">
        <v>109</v>
      </c>
      <c r="O232" s="6">
        <f t="shared" si="8"/>
        <v>0</v>
      </c>
      <c r="P232" s="3"/>
      <c r="Q232" s="3">
        <f t="shared" si="9"/>
        <v>0</v>
      </c>
      <c r="R232" s="3"/>
      <c r="S232" s="4" t="s">
        <v>110</v>
      </c>
      <c r="T232" s="20" t="s">
        <v>457</v>
      </c>
    </row>
    <row r="233" spans="1:20" ht="15.75">
      <c r="A233" s="6">
        <v>26</v>
      </c>
      <c r="B233" s="20" t="s">
        <v>551</v>
      </c>
      <c r="C233" s="20" t="s">
        <v>552</v>
      </c>
      <c r="D233" s="20" t="s">
        <v>272</v>
      </c>
      <c r="E233" s="5"/>
      <c r="F233" s="6" t="s">
        <v>71</v>
      </c>
      <c r="G233" s="22" t="s">
        <v>201</v>
      </c>
      <c r="H233" s="6">
        <v>11</v>
      </c>
      <c r="I233" s="10">
        <v>11</v>
      </c>
      <c r="J233" s="6">
        <v>0</v>
      </c>
      <c r="K233" s="11" t="s">
        <v>109</v>
      </c>
      <c r="L233" s="11" t="s">
        <v>109</v>
      </c>
      <c r="M233" s="11" t="s">
        <v>109</v>
      </c>
      <c r="N233" s="11" t="s">
        <v>109</v>
      </c>
      <c r="O233" s="6">
        <f t="shared" si="8"/>
        <v>0</v>
      </c>
      <c r="P233" s="3"/>
      <c r="Q233" s="3">
        <f t="shared" si="9"/>
        <v>0</v>
      </c>
      <c r="R233" s="3"/>
      <c r="S233" s="4" t="s">
        <v>110</v>
      </c>
      <c r="T233" s="20" t="s">
        <v>269</v>
      </c>
    </row>
    <row r="234" spans="1:20" ht="15.75">
      <c r="A234" s="6">
        <v>27</v>
      </c>
      <c r="B234" s="20" t="s">
        <v>464</v>
      </c>
      <c r="C234" s="20" t="s">
        <v>553</v>
      </c>
      <c r="D234" s="20" t="s">
        <v>91</v>
      </c>
      <c r="E234" s="5"/>
      <c r="F234" s="6" t="s">
        <v>71</v>
      </c>
      <c r="G234" s="22" t="s">
        <v>149</v>
      </c>
      <c r="H234" s="6">
        <v>11</v>
      </c>
      <c r="I234" s="10">
        <v>11</v>
      </c>
      <c r="J234" s="6">
        <v>0</v>
      </c>
      <c r="K234" s="11" t="s">
        <v>109</v>
      </c>
      <c r="L234" s="6">
        <v>0</v>
      </c>
      <c r="M234" s="11" t="s">
        <v>109</v>
      </c>
      <c r="N234" s="11">
        <v>0</v>
      </c>
      <c r="O234" s="6">
        <f t="shared" si="8"/>
        <v>0</v>
      </c>
      <c r="P234" s="3"/>
      <c r="Q234" s="3">
        <f t="shared" si="9"/>
        <v>0</v>
      </c>
      <c r="R234" s="3"/>
      <c r="S234" s="4" t="s">
        <v>110</v>
      </c>
      <c r="T234" s="20" t="s">
        <v>554</v>
      </c>
    </row>
    <row r="235" spans="1:20" ht="15.75">
      <c r="A235" s="6">
        <v>28</v>
      </c>
      <c r="B235" s="19" t="s">
        <v>555</v>
      </c>
      <c r="C235" s="19" t="s">
        <v>347</v>
      </c>
      <c r="D235" s="19" t="s">
        <v>131</v>
      </c>
      <c r="E235" s="5"/>
      <c r="F235" s="6" t="s">
        <v>71</v>
      </c>
      <c r="G235" s="21" t="s">
        <v>501</v>
      </c>
      <c r="H235" s="6">
        <v>11</v>
      </c>
      <c r="I235" s="10">
        <v>11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f t="shared" si="8"/>
        <v>0</v>
      </c>
      <c r="P235" s="3"/>
      <c r="Q235" s="3">
        <f t="shared" si="9"/>
        <v>0</v>
      </c>
      <c r="R235" s="3"/>
      <c r="S235" s="4" t="s">
        <v>110</v>
      </c>
      <c r="T235" s="19" t="s">
        <v>502</v>
      </c>
    </row>
    <row r="236" spans="1:20" ht="15.75">
      <c r="A236" s="6">
        <v>29</v>
      </c>
      <c r="B236" s="20" t="s">
        <v>556</v>
      </c>
      <c r="C236" s="20" t="s">
        <v>22</v>
      </c>
      <c r="D236" s="20" t="s">
        <v>23</v>
      </c>
      <c r="E236" s="4"/>
      <c r="F236" s="6" t="s">
        <v>71</v>
      </c>
      <c r="G236" s="22" t="s">
        <v>205</v>
      </c>
      <c r="H236" s="6">
        <v>11</v>
      </c>
      <c r="I236" s="10">
        <v>11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f t="shared" si="8"/>
        <v>0</v>
      </c>
      <c r="P236" s="3"/>
      <c r="Q236" s="3">
        <f t="shared" si="9"/>
        <v>0</v>
      </c>
      <c r="R236" s="3"/>
      <c r="S236" s="4" t="s">
        <v>110</v>
      </c>
      <c r="T236" s="20" t="s">
        <v>557</v>
      </c>
    </row>
    <row r="237" spans="1:20" ht="15.75">
      <c r="A237" s="6">
        <v>30</v>
      </c>
      <c r="B237" s="20" t="s">
        <v>558</v>
      </c>
      <c r="C237" s="20" t="s">
        <v>559</v>
      </c>
      <c r="D237" s="20" t="s">
        <v>560</v>
      </c>
      <c r="E237" s="5"/>
      <c r="F237" s="6" t="s">
        <v>71</v>
      </c>
      <c r="G237" s="22" t="s">
        <v>205</v>
      </c>
      <c r="H237" s="6">
        <v>11</v>
      </c>
      <c r="I237" s="10">
        <v>11</v>
      </c>
      <c r="J237" s="6">
        <v>0</v>
      </c>
      <c r="K237" s="6">
        <v>0</v>
      </c>
      <c r="L237" s="6">
        <v>0</v>
      </c>
      <c r="M237" s="6">
        <v>0</v>
      </c>
      <c r="N237" s="11" t="s">
        <v>109</v>
      </c>
      <c r="O237" s="6">
        <f t="shared" si="8"/>
        <v>0</v>
      </c>
      <c r="P237" s="3"/>
      <c r="Q237" s="3">
        <f t="shared" si="9"/>
        <v>0</v>
      </c>
      <c r="R237" s="3"/>
      <c r="S237" s="4" t="s">
        <v>110</v>
      </c>
      <c r="T237" s="20" t="s">
        <v>557</v>
      </c>
    </row>
    <row r="238" spans="1:20" ht="15.75">
      <c r="A238" s="6">
        <v>31</v>
      </c>
      <c r="B238" s="20" t="s">
        <v>561</v>
      </c>
      <c r="C238" s="20" t="s">
        <v>130</v>
      </c>
      <c r="D238" s="20" t="s">
        <v>40</v>
      </c>
      <c r="E238" s="31"/>
      <c r="F238" s="6" t="s">
        <v>71</v>
      </c>
      <c r="G238" s="22" t="s">
        <v>209</v>
      </c>
      <c r="H238" s="6">
        <v>11</v>
      </c>
      <c r="I238" s="10">
        <v>11</v>
      </c>
      <c r="J238" s="6">
        <v>0</v>
      </c>
      <c r="K238" s="11" t="s">
        <v>109</v>
      </c>
      <c r="L238" s="6">
        <v>0</v>
      </c>
      <c r="M238" s="6">
        <v>0</v>
      </c>
      <c r="N238" s="6">
        <v>0</v>
      </c>
      <c r="O238" s="6">
        <f t="shared" si="8"/>
        <v>0</v>
      </c>
      <c r="P238" s="3"/>
      <c r="Q238" s="3">
        <f t="shared" si="9"/>
        <v>0</v>
      </c>
      <c r="R238" s="3"/>
      <c r="S238" s="4" t="s">
        <v>110</v>
      </c>
      <c r="T238" s="20" t="s">
        <v>562</v>
      </c>
    </row>
    <row r="239" spans="1:20" ht="15.75">
      <c r="A239" s="6">
        <v>32</v>
      </c>
      <c r="B239" s="20" t="s">
        <v>563</v>
      </c>
      <c r="C239" s="20" t="s">
        <v>75</v>
      </c>
      <c r="D239" s="20" t="s">
        <v>564</v>
      </c>
      <c r="E239" s="5"/>
      <c r="F239" s="6" t="s">
        <v>71</v>
      </c>
      <c r="G239" s="22" t="s">
        <v>209</v>
      </c>
      <c r="H239" s="6">
        <v>11</v>
      </c>
      <c r="I239" s="10">
        <v>11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f t="shared" si="8"/>
        <v>0</v>
      </c>
      <c r="P239" s="3"/>
      <c r="Q239" s="3">
        <f t="shared" si="9"/>
        <v>0</v>
      </c>
      <c r="R239" s="3"/>
      <c r="S239" s="4" t="s">
        <v>110</v>
      </c>
      <c r="T239" s="20" t="s">
        <v>562</v>
      </c>
    </row>
    <row r="240" spans="1:20" ht="15.75">
      <c r="A240" s="6">
        <v>33</v>
      </c>
      <c r="B240" s="20" t="s">
        <v>288</v>
      </c>
      <c r="C240" s="20" t="s">
        <v>329</v>
      </c>
      <c r="D240" s="20" t="s">
        <v>565</v>
      </c>
      <c r="E240" s="5"/>
      <c r="F240" s="6" t="s">
        <v>71</v>
      </c>
      <c r="G240" s="22" t="s">
        <v>123</v>
      </c>
      <c r="H240" s="6">
        <v>11</v>
      </c>
      <c r="I240" s="10">
        <v>11</v>
      </c>
      <c r="J240" s="6">
        <v>0</v>
      </c>
      <c r="K240" s="6">
        <v>0</v>
      </c>
      <c r="L240" s="6">
        <v>0</v>
      </c>
      <c r="M240" s="11" t="s">
        <v>109</v>
      </c>
      <c r="N240" s="11" t="s">
        <v>109</v>
      </c>
      <c r="O240" s="6">
        <f t="shared" si="8"/>
        <v>0</v>
      </c>
      <c r="P240" s="3"/>
      <c r="Q240" s="3">
        <f t="shared" si="9"/>
        <v>0</v>
      </c>
      <c r="R240" s="3"/>
      <c r="S240" s="4" t="s">
        <v>110</v>
      </c>
      <c r="T240" s="20" t="s">
        <v>534</v>
      </c>
    </row>
    <row r="241" spans="1:20" ht="15.75">
      <c r="A241" s="6">
        <v>34</v>
      </c>
      <c r="B241" s="20" t="s">
        <v>566</v>
      </c>
      <c r="C241" s="20" t="s">
        <v>216</v>
      </c>
      <c r="D241" s="20" t="s">
        <v>32</v>
      </c>
      <c r="E241" s="5"/>
      <c r="F241" s="6" t="s">
        <v>71</v>
      </c>
      <c r="G241" s="22" t="s">
        <v>123</v>
      </c>
      <c r="H241" s="6">
        <v>11</v>
      </c>
      <c r="I241" s="10">
        <v>11</v>
      </c>
      <c r="J241" s="6">
        <v>0</v>
      </c>
      <c r="K241" s="11" t="s">
        <v>109</v>
      </c>
      <c r="L241" s="11" t="s">
        <v>109</v>
      </c>
      <c r="M241" s="11" t="s">
        <v>109</v>
      </c>
      <c r="N241" s="11" t="s">
        <v>109</v>
      </c>
      <c r="O241" s="6">
        <f t="shared" si="8"/>
        <v>0</v>
      </c>
      <c r="P241" s="3"/>
      <c r="Q241" s="3">
        <f t="shared" si="9"/>
        <v>0</v>
      </c>
      <c r="R241" s="3"/>
      <c r="S241" s="4" t="s">
        <v>110</v>
      </c>
      <c r="T241" s="20" t="s">
        <v>534</v>
      </c>
    </row>
    <row r="242" spans="1:20" ht="15.75">
      <c r="A242" s="6">
        <v>35</v>
      </c>
      <c r="B242" s="20" t="s">
        <v>567</v>
      </c>
      <c r="C242" s="20" t="s">
        <v>568</v>
      </c>
      <c r="D242" s="20" t="s">
        <v>80</v>
      </c>
      <c r="E242" s="5"/>
      <c r="F242" s="6" t="s">
        <v>71</v>
      </c>
      <c r="G242" s="21" t="s">
        <v>81</v>
      </c>
      <c r="H242" s="6">
        <v>11</v>
      </c>
      <c r="I242" s="10">
        <v>11</v>
      </c>
      <c r="J242" s="6">
        <v>0</v>
      </c>
      <c r="K242" s="11" t="s">
        <v>109</v>
      </c>
      <c r="L242" s="11" t="s">
        <v>109</v>
      </c>
      <c r="M242" s="6">
        <v>0</v>
      </c>
      <c r="N242" s="6">
        <v>0</v>
      </c>
      <c r="O242" s="6">
        <f t="shared" si="8"/>
        <v>0</v>
      </c>
      <c r="P242" s="3"/>
      <c r="Q242" s="3">
        <f t="shared" si="9"/>
        <v>0</v>
      </c>
      <c r="R242" s="3"/>
      <c r="S242" s="4" t="s">
        <v>110</v>
      </c>
      <c r="T242" s="20" t="s">
        <v>336</v>
      </c>
    </row>
    <row r="243" spans="1:20" ht="15.75">
      <c r="A243" s="6">
        <v>36</v>
      </c>
      <c r="B243" s="20" t="s">
        <v>569</v>
      </c>
      <c r="C243" s="20" t="s">
        <v>189</v>
      </c>
      <c r="D243" s="20" t="s">
        <v>153</v>
      </c>
      <c r="E243" s="5"/>
      <c r="F243" s="6" t="s">
        <v>71</v>
      </c>
      <c r="G243" s="21" t="s">
        <v>81</v>
      </c>
      <c r="H243" s="6">
        <v>11</v>
      </c>
      <c r="I243" s="10">
        <v>11</v>
      </c>
      <c r="J243" s="6">
        <v>0</v>
      </c>
      <c r="K243" s="11" t="s">
        <v>109</v>
      </c>
      <c r="L243" s="6">
        <v>0</v>
      </c>
      <c r="M243" s="11" t="s">
        <v>109</v>
      </c>
      <c r="N243" s="11" t="s">
        <v>109</v>
      </c>
      <c r="O243" s="6">
        <f t="shared" si="8"/>
        <v>0</v>
      </c>
      <c r="P243" s="3"/>
      <c r="Q243" s="3">
        <f t="shared" si="9"/>
        <v>0</v>
      </c>
      <c r="R243" s="3"/>
      <c r="S243" s="4" t="s">
        <v>110</v>
      </c>
      <c r="T243" s="20" t="s">
        <v>513</v>
      </c>
    </row>
    <row r="244" spans="1:20" ht="15.75">
      <c r="A244" s="6">
        <v>37</v>
      </c>
      <c r="B244" s="20" t="s">
        <v>570</v>
      </c>
      <c r="C244" s="20" t="s">
        <v>552</v>
      </c>
      <c r="D244" s="20" t="s">
        <v>224</v>
      </c>
      <c r="E244" s="5"/>
      <c r="F244" s="6" t="s">
        <v>71</v>
      </c>
      <c r="G244" s="21" t="s">
        <v>81</v>
      </c>
      <c r="H244" s="6">
        <v>11</v>
      </c>
      <c r="I244" s="10">
        <v>11</v>
      </c>
      <c r="J244" s="6">
        <v>0</v>
      </c>
      <c r="K244" s="6">
        <v>0</v>
      </c>
      <c r="L244" s="6">
        <v>0</v>
      </c>
      <c r="M244" s="6">
        <v>0</v>
      </c>
      <c r="N244" s="11" t="s">
        <v>109</v>
      </c>
      <c r="O244" s="6">
        <f t="shared" si="8"/>
        <v>0</v>
      </c>
      <c r="P244" s="3"/>
      <c r="Q244" s="3">
        <f t="shared" si="9"/>
        <v>0</v>
      </c>
      <c r="R244" s="3"/>
      <c r="S244" s="4" t="s">
        <v>110</v>
      </c>
      <c r="T244" s="20" t="s">
        <v>513</v>
      </c>
    </row>
    <row r="245" spans="1:20" ht="15.75">
      <c r="A245" s="6">
        <v>38</v>
      </c>
      <c r="B245" s="20" t="s">
        <v>571</v>
      </c>
      <c r="C245" s="20" t="s">
        <v>416</v>
      </c>
      <c r="D245" s="20" t="s">
        <v>572</v>
      </c>
      <c r="E245" s="5"/>
      <c r="F245" s="6" t="s">
        <v>71</v>
      </c>
      <c r="G245" s="21" t="s">
        <v>100</v>
      </c>
      <c r="H245" s="6">
        <v>11</v>
      </c>
      <c r="I245" s="10">
        <v>11</v>
      </c>
      <c r="J245" s="6">
        <v>0</v>
      </c>
      <c r="K245" s="11" t="s">
        <v>109</v>
      </c>
      <c r="L245" s="6">
        <v>0</v>
      </c>
      <c r="M245" s="6">
        <v>0</v>
      </c>
      <c r="N245" s="11" t="s">
        <v>109</v>
      </c>
      <c r="O245" s="6">
        <f t="shared" si="8"/>
        <v>0</v>
      </c>
      <c r="P245" s="3"/>
      <c r="Q245" s="3">
        <f t="shared" si="9"/>
        <v>0</v>
      </c>
      <c r="R245" s="3"/>
      <c r="S245" s="4" t="s">
        <v>110</v>
      </c>
      <c r="T245" s="20" t="s">
        <v>494</v>
      </c>
    </row>
    <row r="246" spans="1:20" ht="15.75">
      <c r="A246" s="6">
        <v>39</v>
      </c>
      <c r="B246" s="20" t="s">
        <v>573</v>
      </c>
      <c r="C246" s="20" t="s">
        <v>219</v>
      </c>
      <c r="D246" s="20" t="s">
        <v>224</v>
      </c>
      <c r="E246" s="5"/>
      <c r="F246" s="6" t="s">
        <v>71</v>
      </c>
      <c r="G246" s="21" t="s">
        <v>100</v>
      </c>
      <c r="H246" s="6">
        <v>11</v>
      </c>
      <c r="I246" s="10">
        <v>11</v>
      </c>
      <c r="J246" s="6">
        <v>0</v>
      </c>
      <c r="K246" s="11" t="s">
        <v>109</v>
      </c>
      <c r="L246" s="6">
        <v>0</v>
      </c>
      <c r="M246" s="11" t="s">
        <v>109</v>
      </c>
      <c r="N246" s="6">
        <v>0</v>
      </c>
      <c r="O246" s="6">
        <f t="shared" si="8"/>
        <v>0</v>
      </c>
      <c r="P246" s="3"/>
      <c r="Q246" s="3">
        <f t="shared" si="9"/>
        <v>0</v>
      </c>
      <c r="R246" s="3"/>
      <c r="S246" s="4" t="s">
        <v>110</v>
      </c>
      <c r="T246" s="20" t="s">
        <v>494</v>
      </c>
    </row>
    <row r="247" spans="1:20" ht="15.75">
      <c r="A247" s="6">
        <v>40</v>
      </c>
      <c r="B247" s="20" t="s">
        <v>574</v>
      </c>
      <c r="C247" s="20" t="s">
        <v>55</v>
      </c>
      <c r="D247" s="20" t="s">
        <v>91</v>
      </c>
      <c r="E247" s="5"/>
      <c r="F247" s="6" t="s">
        <v>71</v>
      </c>
      <c r="G247" s="21" t="s">
        <v>100</v>
      </c>
      <c r="H247" s="6">
        <v>11</v>
      </c>
      <c r="I247" s="10">
        <v>11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f t="shared" si="8"/>
        <v>0</v>
      </c>
      <c r="P247" s="3"/>
      <c r="Q247" s="3">
        <f t="shared" si="9"/>
        <v>0</v>
      </c>
      <c r="R247" s="3"/>
      <c r="S247" s="4" t="s">
        <v>110</v>
      </c>
      <c r="T247" s="20" t="s">
        <v>494</v>
      </c>
    </row>
    <row r="248" spans="1:20" ht="15.75">
      <c r="A248" s="6">
        <v>41</v>
      </c>
      <c r="B248" s="19" t="s">
        <v>575</v>
      </c>
      <c r="C248" s="19" t="s">
        <v>576</v>
      </c>
      <c r="D248" s="19" t="s">
        <v>577</v>
      </c>
      <c r="E248" s="5"/>
      <c r="F248" s="6" t="s">
        <v>71</v>
      </c>
      <c r="G248" s="21" t="s">
        <v>95</v>
      </c>
      <c r="H248" s="6">
        <v>11</v>
      </c>
      <c r="I248" s="10">
        <v>11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6">
        <f t="shared" si="8"/>
        <v>0</v>
      </c>
      <c r="P248" s="3"/>
      <c r="Q248" s="3">
        <f t="shared" si="9"/>
        <v>0</v>
      </c>
      <c r="R248" s="3"/>
      <c r="S248" s="4" t="s">
        <v>110</v>
      </c>
      <c r="T248" s="19" t="s">
        <v>96</v>
      </c>
    </row>
    <row r="249" spans="1:20" ht="15.75">
      <c r="A249" s="6">
        <v>42</v>
      </c>
      <c r="B249" s="19" t="s">
        <v>578</v>
      </c>
      <c r="C249" s="19" t="s">
        <v>98</v>
      </c>
      <c r="D249" s="19" t="s">
        <v>94</v>
      </c>
      <c r="E249" s="5"/>
      <c r="F249" s="6" t="s">
        <v>71</v>
      </c>
      <c r="G249" s="21" t="s">
        <v>95</v>
      </c>
      <c r="H249" s="6">
        <v>11</v>
      </c>
      <c r="I249" s="10">
        <v>11</v>
      </c>
      <c r="J249" s="11" t="s">
        <v>109</v>
      </c>
      <c r="K249" s="11" t="s">
        <v>109</v>
      </c>
      <c r="L249" s="11" t="s">
        <v>109</v>
      </c>
      <c r="M249" s="11" t="s">
        <v>109</v>
      </c>
      <c r="N249" s="11" t="s">
        <v>109</v>
      </c>
      <c r="O249" s="6">
        <f t="shared" si="8"/>
        <v>0</v>
      </c>
      <c r="P249" s="3"/>
      <c r="Q249" s="3">
        <f t="shared" si="9"/>
        <v>0</v>
      </c>
      <c r="R249" s="3"/>
      <c r="S249" s="4" t="s">
        <v>110</v>
      </c>
      <c r="T249" s="19" t="s">
        <v>96</v>
      </c>
    </row>
    <row r="250" spans="1:20" ht="15.75">
      <c r="A250" s="6">
        <v>43</v>
      </c>
      <c r="B250" s="20" t="s">
        <v>579</v>
      </c>
      <c r="C250" s="20" t="s">
        <v>47</v>
      </c>
      <c r="D250" s="20" t="s">
        <v>32</v>
      </c>
      <c r="E250" s="5"/>
      <c r="F250" s="6" t="s">
        <v>71</v>
      </c>
      <c r="G250" s="21" t="s">
        <v>228</v>
      </c>
      <c r="H250" s="6">
        <v>11</v>
      </c>
      <c r="I250" s="10">
        <v>11</v>
      </c>
      <c r="J250" s="2">
        <v>0</v>
      </c>
      <c r="K250" s="11" t="s">
        <v>109</v>
      </c>
      <c r="L250" s="11" t="s">
        <v>109</v>
      </c>
      <c r="M250" s="11" t="s">
        <v>109</v>
      </c>
      <c r="N250" s="11" t="s">
        <v>109</v>
      </c>
      <c r="O250" s="6">
        <f t="shared" si="8"/>
        <v>0</v>
      </c>
      <c r="P250" s="3"/>
      <c r="Q250" s="3">
        <f t="shared" si="9"/>
        <v>0</v>
      </c>
      <c r="R250" s="3"/>
      <c r="S250" s="4" t="s">
        <v>110</v>
      </c>
      <c r="T250" s="20" t="s">
        <v>229</v>
      </c>
    </row>
    <row r="251" spans="1:20" ht="15.75">
      <c r="A251" s="6">
        <v>44</v>
      </c>
      <c r="B251" s="26" t="s">
        <v>580</v>
      </c>
      <c r="C251" s="26" t="s">
        <v>581</v>
      </c>
      <c r="D251" s="26" t="s">
        <v>85</v>
      </c>
      <c r="E251" s="8"/>
      <c r="F251" s="6" t="s">
        <v>71</v>
      </c>
      <c r="G251" s="27" t="s">
        <v>86</v>
      </c>
      <c r="H251" s="6">
        <v>11</v>
      </c>
      <c r="I251" s="10">
        <v>11</v>
      </c>
      <c r="J251" s="11" t="s">
        <v>109</v>
      </c>
      <c r="K251" s="11" t="s">
        <v>109</v>
      </c>
      <c r="L251" s="11" t="s">
        <v>109</v>
      </c>
      <c r="M251" s="2">
        <v>0</v>
      </c>
      <c r="N251" s="11" t="s">
        <v>109</v>
      </c>
      <c r="O251" s="6">
        <f t="shared" si="8"/>
        <v>0</v>
      </c>
      <c r="P251" s="3"/>
      <c r="Q251" s="3">
        <f t="shared" si="9"/>
        <v>0</v>
      </c>
      <c r="R251" s="3"/>
      <c r="S251" s="4" t="s">
        <v>110</v>
      </c>
      <c r="T251" s="26" t="s">
        <v>511</v>
      </c>
    </row>
    <row r="252" spans="1:20" ht="15.75">
      <c r="A252" s="6">
        <v>45</v>
      </c>
      <c r="B252" s="26" t="s">
        <v>582</v>
      </c>
      <c r="C252" s="26" t="s">
        <v>583</v>
      </c>
      <c r="D252" s="26" t="s">
        <v>35</v>
      </c>
      <c r="E252" s="5"/>
      <c r="F252" s="6" t="s">
        <v>71</v>
      </c>
      <c r="G252" s="27" t="s">
        <v>86</v>
      </c>
      <c r="H252" s="6">
        <v>11</v>
      </c>
      <c r="I252" s="10">
        <v>11</v>
      </c>
      <c r="J252" s="2">
        <v>0</v>
      </c>
      <c r="K252" s="2">
        <v>0</v>
      </c>
      <c r="L252" s="11" t="s">
        <v>109</v>
      </c>
      <c r="M252" s="11" t="s">
        <v>109</v>
      </c>
      <c r="N252" s="11" t="s">
        <v>109</v>
      </c>
      <c r="O252" s="6">
        <f t="shared" si="8"/>
        <v>0</v>
      </c>
      <c r="P252" s="3"/>
      <c r="Q252" s="3">
        <f t="shared" si="9"/>
        <v>0</v>
      </c>
      <c r="R252" s="3"/>
      <c r="S252" s="4" t="s">
        <v>110</v>
      </c>
      <c r="T252" s="26" t="s">
        <v>511</v>
      </c>
    </row>
    <row r="253" spans="1:20" ht="15.75">
      <c r="A253" s="6">
        <v>46</v>
      </c>
      <c r="B253" s="26" t="s">
        <v>584</v>
      </c>
      <c r="C253" s="26" t="s">
        <v>585</v>
      </c>
      <c r="D253" s="26" t="s">
        <v>40</v>
      </c>
      <c r="E253" s="5"/>
      <c r="F253" s="6" t="s">
        <v>71</v>
      </c>
      <c r="G253" s="27" t="s">
        <v>86</v>
      </c>
      <c r="H253" s="6">
        <v>11</v>
      </c>
      <c r="I253" s="10">
        <v>11</v>
      </c>
      <c r="J253" s="11" t="s">
        <v>109</v>
      </c>
      <c r="K253" s="11" t="s">
        <v>109</v>
      </c>
      <c r="L253" s="11" t="s">
        <v>109</v>
      </c>
      <c r="M253" s="11" t="s">
        <v>109</v>
      </c>
      <c r="N253" s="2">
        <v>0</v>
      </c>
      <c r="O253" s="6">
        <f t="shared" si="8"/>
        <v>0</v>
      </c>
      <c r="P253" s="3"/>
      <c r="Q253" s="3">
        <f t="shared" si="9"/>
        <v>0</v>
      </c>
      <c r="R253" s="3"/>
      <c r="S253" s="4" t="s">
        <v>110</v>
      </c>
      <c r="T253" s="26" t="s">
        <v>511</v>
      </c>
    </row>
    <row r="254" spans="1:20" ht="15.75">
      <c r="A254" s="6">
        <v>47</v>
      </c>
      <c r="B254" s="26" t="s">
        <v>586</v>
      </c>
      <c r="C254" s="26" t="s">
        <v>587</v>
      </c>
      <c r="D254" s="26" t="s">
        <v>588</v>
      </c>
      <c r="E254" s="8"/>
      <c r="F254" s="6" t="s">
        <v>71</v>
      </c>
      <c r="G254" s="27" t="s">
        <v>86</v>
      </c>
      <c r="H254" s="6">
        <v>11</v>
      </c>
      <c r="I254" s="10">
        <v>11</v>
      </c>
      <c r="J254" s="11" t="s">
        <v>109</v>
      </c>
      <c r="K254" s="11" t="s">
        <v>109</v>
      </c>
      <c r="L254" s="2">
        <v>0</v>
      </c>
      <c r="M254" s="11" t="s">
        <v>109</v>
      </c>
      <c r="N254" s="2">
        <v>0</v>
      </c>
      <c r="O254" s="6">
        <f t="shared" si="8"/>
        <v>0</v>
      </c>
      <c r="P254" s="3"/>
      <c r="Q254" s="3">
        <f t="shared" si="9"/>
        <v>0</v>
      </c>
      <c r="R254" s="3"/>
      <c r="S254" s="4" t="s">
        <v>110</v>
      </c>
      <c r="T254" s="26" t="s">
        <v>511</v>
      </c>
    </row>
  </sheetData>
  <mergeCells count="17">
    <mergeCell ref="T4:T5"/>
    <mergeCell ref="I4:I5"/>
    <mergeCell ref="J4:O4"/>
    <mergeCell ref="P4:P5"/>
    <mergeCell ref="Q4:Q5"/>
    <mergeCell ref="R4:R5"/>
    <mergeCell ref="S4:S5"/>
    <mergeCell ref="A2:T2"/>
    <mergeCell ref="A3:T3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T121:T122 T114:T117">
    <cfRule type="cellIs" dxfId="3" priority="3" stopIfTrue="1" operator="equal">
      <formula>"I"</formula>
    </cfRule>
  </conditionalFormatting>
  <conditionalFormatting sqref="T181 T169:T173 T197:T200">
    <cfRule type="cellIs" dxfId="1" priority="2" stopIfTrue="1" operator="equal">
      <formula>"I"</formula>
    </cfRule>
  </conditionalFormatting>
  <conditionalFormatting sqref="T243 T228 T221:T224">
    <cfRule type="cellIs" dxfId="0" priority="1" stopIfTrue="1" operator="equal">
      <formula>"I"</formula>
    </cfRule>
  </conditionalFormatting>
  <hyperlinks>
    <hyperlink ref="G6:G7" r:id="rId1" display="https://bilgim2.edusev.ru/"/>
    <hyperlink ref="G91" r:id="rId2" display="https://bilgim2.edusev.ru/"/>
    <hyperlink ref="G56:G58" r:id="rId3" display="https://bilgim2.edusev.ru/"/>
    <hyperlink ref="G109" r:id="rId4" display="https://bilgim2.edusev.ru/"/>
    <hyperlink ref="G103:G105" r:id="rId5" display="https://bilgim2.edusev.ru/"/>
    <hyperlink ref="G208" r:id="rId6" display="https://bilgim2.edusev.ru/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00"/>
  <sheetViews>
    <sheetView topLeftCell="H1" workbookViewId="0">
      <selection activeCell="F21" sqref="F21"/>
    </sheetView>
  </sheetViews>
  <sheetFormatPr defaultRowHeight="15"/>
  <cols>
    <col min="1" max="1" width="5.140625" customWidth="1"/>
    <col min="2" max="2" width="12.28515625" customWidth="1"/>
    <col min="7" max="7" width="27.7109375" customWidth="1"/>
  </cols>
  <sheetData>
    <row r="1" spans="1:20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0" ht="21">
      <c r="A2" s="51" t="s">
        <v>589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0" ht="21">
      <c r="A3" s="52" t="s">
        <v>16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20">
      <c r="A4" s="54" t="s">
        <v>0</v>
      </c>
      <c r="B4" s="54" t="s">
        <v>1</v>
      </c>
      <c r="C4" s="54" t="s">
        <v>2</v>
      </c>
      <c r="D4" s="54" t="s">
        <v>3</v>
      </c>
      <c r="E4" s="55" t="s">
        <v>13</v>
      </c>
      <c r="F4" s="55" t="s">
        <v>14</v>
      </c>
      <c r="G4" s="55" t="s">
        <v>590</v>
      </c>
      <c r="H4" s="55" t="s">
        <v>4</v>
      </c>
      <c r="I4" s="55" t="s">
        <v>5</v>
      </c>
      <c r="J4" s="56" t="s">
        <v>15</v>
      </c>
      <c r="K4" s="56"/>
      <c r="L4" s="56"/>
      <c r="M4" s="56"/>
      <c r="N4" s="56"/>
      <c r="O4" s="56"/>
      <c r="P4" s="55" t="s">
        <v>6</v>
      </c>
      <c r="Q4" s="55" t="s">
        <v>7</v>
      </c>
      <c r="R4" s="55" t="s">
        <v>9</v>
      </c>
      <c r="S4" s="55" t="s">
        <v>8</v>
      </c>
      <c r="T4" s="57" t="s">
        <v>10</v>
      </c>
    </row>
    <row r="5" spans="1:20">
      <c r="A5" s="54"/>
      <c r="B5" s="54"/>
      <c r="C5" s="54"/>
      <c r="D5" s="54"/>
      <c r="E5" s="55"/>
      <c r="F5" s="55"/>
      <c r="G5" s="55"/>
      <c r="H5" s="55"/>
      <c r="I5" s="55"/>
      <c r="J5" s="58">
        <v>1</v>
      </c>
      <c r="K5" s="58">
        <v>2</v>
      </c>
      <c r="L5" s="58">
        <v>3</v>
      </c>
      <c r="M5" s="58">
        <v>4</v>
      </c>
      <c r="N5" s="58">
        <v>5</v>
      </c>
      <c r="O5" s="58" t="s">
        <v>11</v>
      </c>
      <c r="P5" s="55"/>
      <c r="Q5" s="55"/>
      <c r="R5" s="55"/>
      <c r="S5" s="55"/>
      <c r="T5" s="57"/>
    </row>
    <row r="6" spans="1:20" ht="17.25" customHeight="1">
      <c r="A6">
        <v>1</v>
      </c>
      <c r="B6" t="s">
        <v>591</v>
      </c>
      <c r="C6" t="s">
        <v>121</v>
      </c>
      <c r="D6" t="s">
        <v>592</v>
      </c>
      <c r="G6" t="s">
        <v>593</v>
      </c>
      <c r="H6">
        <v>7</v>
      </c>
      <c r="I6">
        <v>7</v>
      </c>
      <c r="J6">
        <v>7</v>
      </c>
      <c r="K6">
        <v>7</v>
      </c>
      <c r="L6">
        <v>1</v>
      </c>
      <c r="M6">
        <v>7</v>
      </c>
      <c r="N6">
        <v>7</v>
      </c>
      <c r="O6">
        <f t="shared" ref="O6:O41" si="0">SUM(J6:N6)</f>
        <v>29</v>
      </c>
      <c r="Q6">
        <f t="shared" ref="Q6:Q41" si="1">SUM(O6,P6)</f>
        <v>29</v>
      </c>
      <c r="S6" t="s">
        <v>594</v>
      </c>
      <c r="T6" t="s">
        <v>595</v>
      </c>
    </row>
    <row r="7" spans="1:20">
      <c r="A7">
        <v>2</v>
      </c>
      <c r="B7" t="s">
        <v>596</v>
      </c>
      <c r="C7" t="s">
        <v>239</v>
      </c>
      <c r="D7" t="s">
        <v>107</v>
      </c>
      <c r="G7" t="s">
        <v>597</v>
      </c>
      <c r="H7">
        <v>7</v>
      </c>
      <c r="I7">
        <v>7</v>
      </c>
      <c r="J7">
        <v>7</v>
      </c>
      <c r="K7">
        <v>7</v>
      </c>
      <c r="L7">
        <v>0</v>
      </c>
      <c r="M7">
        <v>7</v>
      </c>
      <c r="N7">
        <v>7</v>
      </c>
      <c r="O7">
        <f t="shared" si="0"/>
        <v>28</v>
      </c>
      <c r="Q7">
        <f t="shared" si="1"/>
        <v>28</v>
      </c>
      <c r="S7" t="s">
        <v>594</v>
      </c>
      <c r="T7" t="s">
        <v>598</v>
      </c>
    </row>
    <row r="8" spans="1:20">
      <c r="A8">
        <v>3</v>
      </c>
      <c r="B8" t="s">
        <v>599</v>
      </c>
      <c r="C8" t="s">
        <v>155</v>
      </c>
      <c r="D8" t="s">
        <v>317</v>
      </c>
      <c r="G8" t="s">
        <v>593</v>
      </c>
      <c r="H8">
        <v>7</v>
      </c>
      <c r="I8">
        <v>7</v>
      </c>
      <c r="J8">
        <v>0</v>
      </c>
      <c r="K8">
        <v>7</v>
      </c>
      <c r="L8" t="s">
        <v>109</v>
      </c>
      <c r="M8">
        <v>7</v>
      </c>
      <c r="N8">
        <v>7</v>
      </c>
      <c r="O8">
        <f t="shared" si="0"/>
        <v>21</v>
      </c>
      <c r="Q8">
        <f t="shared" si="1"/>
        <v>21</v>
      </c>
      <c r="S8" t="s">
        <v>73</v>
      </c>
      <c r="T8" t="s">
        <v>600</v>
      </c>
    </row>
    <row r="9" spans="1:20">
      <c r="A9">
        <v>4</v>
      </c>
      <c r="B9" t="s">
        <v>601</v>
      </c>
      <c r="C9" t="s">
        <v>280</v>
      </c>
      <c r="D9" t="s">
        <v>35</v>
      </c>
      <c r="G9" t="s">
        <v>593</v>
      </c>
      <c r="H9">
        <v>7</v>
      </c>
      <c r="I9">
        <v>7</v>
      </c>
      <c r="J9">
        <v>7</v>
      </c>
      <c r="K9" t="s">
        <v>109</v>
      </c>
      <c r="L9">
        <v>7</v>
      </c>
      <c r="M9">
        <v>7</v>
      </c>
      <c r="N9">
        <v>0</v>
      </c>
      <c r="O9">
        <f t="shared" si="0"/>
        <v>21</v>
      </c>
      <c r="Q9">
        <f t="shared" si="1"/>
        <v>21</v>
      </c>
      <c r="S9" t="s">
        <v>73</v>
      </c>
      <c r="T9" t="s">
        <v>595</v>
      </c>
    </row>
    <row r="10" spans="1:20" ht="15" customHeight="1">
      <c r="A10">
        <v>5</v>
      </c>
      <c r="B10" t="s">
        <v>602</v>
      </c>
      <c r="C10" t="s">
        <v>31</v>
      </c>
      <c r="D10" t="s">
        <v>122</v>
      </c>
      <c r="G10" t="s">
        <v>603</v>
      </c>
      <c r="H10">
        <v>7</v>
      </c>
      <c r="I10">
        <v>7</v>
      </c>
      <c r="J10">
        <v>0</v>
      </c>
      <c r="K10">
        <v>7</v>
      </c>
      <c r="L10" t="s">
        <v>109</v>
      </c>
      <c r="M10">
        <v>7</v>
      </c>
      <c r="N10">
        <v>7</v>
      </c>
      <c r="O10">
        <f t="shared" si="0"/>
        <v>21</v>
      </c>
      <c r="Q10">
        <f t="shared" si="1"/>
        <v>21</v>
      </c>
      <c r="S10" t="s">
        <v>73</v>
      </c>
      <c r="T10" t="s">
        <v>604</v>
      </c>
    </row>
    <row r="11" spans="1:20" ht="15" customHeight="1">
      <c r="A11">
        <v>6</v>
      </c>
      <c r="B11" t="s">
        <v>605</v>
      </c>
      <c r="C11" t="s">
        <v>358</v>
      </c>
      <c r="D11" t="s">
        <v>91</v>
      </c>
      <c r="G11" t="s">
        <v>593</v>
      </c>
      <c r="H11">
        <v>7</v>
      </c>
      <c r="I11">
        <v>7</v>
      </c>
      <c r="J11">
        <v>7</v>
      </c>
      <c r="K11">
        <v>0</v>
      </c>
      <c r="L11" t="s">
        <v>109</v>
      </c>
      <c r="M11">
        <v>5</v>
      </c>
      <c r="N11">
        <v>7</v>
      </c>
      <c r="O11">
        <f t="shared" si="0"/>
        <v>19</v>
      </c>
      <c r="Q11">
        <f t="shared" si="1"/>
        <v>19</v>
      </c>
      <c r="S11" t="s">
        <v>73</v>
      </c>
      <c r="T11" t="s">
        <v>595</v>
      </c>
    </row>
    <row r="12" spans="1:20">
      <c r="A12">
        <v>7</v>
      </c>
      <c r="B12" t="s">
        <v>606</v>
      </c>
      <c r="C12" t="s">
        <v>607</v>
      </c>
      <c r="D12" t="s">
        <v>291</v>
      </c>
      <c r="G12" t="s">
        <v>608</v>
      </c>
      <c r="H12">
        <v>7</v>
      </c>
      <c r="I12">
        <v>7</v>
      </c>
      <c r="J12">
        <v>0</v>
      </c>
      <c r="K12">
        <v>0</v>
      </c>
      <c r="L12">
        <v>0</v>
      </c>
      <c r="M12">
        <v>7</v>
      </c>
      <c r="N12">
        <v>7</v>
      </c>
      <c r="O12">
        <f t="shared" si="0"/>
        <v>14</v>
      </c>
      <c r="Q12">
        <f t="shared" si="1"/>
        <v>14</v>
      </c>
      <c r="S12" t="s">
        <v>72</v>
      </c>
      <c r="T12" t="s">
        <v>609</v>
      </c>
    </row>
    <row r="13" spans="1:20">
      <c r="A13">
        <v>8</v>
      </c>
      <c r="B13" t="s">
        <v>610</v>
      </c>
      <c r="C13" t="s">
        <v>116</v>
      </c>
      <c r="D13" t="s">
        <v>577</v>
      </c>
      <c r="G13" t="s">
        <v>597</v>
      </c>
      <c r="H13">
        <v>7</v>
      </c>
      <c r="I13">
        <v>7</v>
      </c>
      <c r="J13">
        <v>0</v>
      </c>
      <c r="K13">
        <v>7</v>
      </c>
      <c r="L13">
        <v>0</v>
      </c>
      <c r="M13">
        <v>0</v>
      </c>
      <c r="N13">
        <v>7</v>
      </c>
      <c r="O13">
        <f t="shared" si="0"/>
        <v>14</v>
      </c>
      <c r="Q13">
        <f t="shared" si="1"/>
        <v>14</v>
      </c>
      <c r="S13" t="s">
        <v>72</v>
      </c>
      <c r="T13" t="s">
        <v>611</v>
      </c>
    </row>
    <row r="14" spans="1:20">
      <c r="A14">
        <v>9</v>
      </c>
      <c r="B14" t="s">
        <v>612</v>
      </c>
      <c r="C14" t="s">
        <v>293</v>
      </c>
      <c r="D14" t="s">
        <v>25</v>
      </c>
      <c r="G14" t="s">
        <v>603</v>
      </c>
      <c r="H14">
        <v>7</v>
      </c>
      <c r="I14">
        <v>7</v>
      </c>
      <c r="J14">
        <v>0</v>
      </c>
      <c r="K14">
        <v>7</v>
      </c>
      <c r="L14">
        <v>0</v>
      </c>
      <c r="M14">
        <v>0</v>
      </c>
      <c r="N14">
        <v>7</v>
      </c>
      <c r="O14">
        <f t="shared" si="0"/>
        <v>14</v>
      </c>
      <c r="Q14">
        <f t="shared" si="1"/>
        <v>14</v>
      </c>
      <c r="S14" t="s">
        <v>72</v>
      </c>
      <c r="T14" t="s">
        <v>604</v>
      </c>
    </row>
    <row r="15" spans="1:20">
      <c r="A15">
        <v>10</v>
      </c>
      <c r="B15" t="s">
        <v>613</v>
      </c>
      <c r="C15" t="s">
        <v>614</v>
      </c>
      <c r="D15" t="s">
        <v>243</v>
      </c>
      <c r="G15" t="s">
        <v>615</v>
      </c>
      <c r="H15">
        <v>7</v>
      </c>
      <c r="I15">
        <v>7</v>
      </c>
      <c r="J15">
        <v>0</v>
      </c>
      <c r="K15">
        <v>0</v>
      </c>
      <c r="L15">
        <v>0</v>
      </c>
      <c r="M15">
        <v>5</v>
      </c>
      <c r="N15">
        <v>7</v>
      </c>
      <c r="O15">
        <f t="shared" si="0"/>
        <v>12</v>
      </c>
      <c r="Q15">
        <f t="shared" si="1"/>
        <v>12</v>
      </c>
      <c r="S15" t="s">
        <v>72</v>
      </c>
      <c r="T15" t="s">
        <v>616</v>
      </c>
    </row>
    <row r="16" spans="1:20" ht="15" customHeight="1">
      <c r="A16">
        <v>11</v>
      </c>
      <c r="B16" t="s">
        <v>617</v>
      </c>
      <c r="C16" t="s">
        <v>446</v>
      </c>
      <c r="D16" t="s">
        <v>327</v>
      </c>
      <c r="G16" t="s">
        <v>608</v>
      </c>
      <c r="H16">
        <v>7</v>
      </c>
      <c r="I16">
        <v>7</v>
      </c>
      <c r="J16">
        <v>0</v>
      </c>
      <c r="K16">
        <v>0</v>
      </c>
      <c r="L16" t="s">
        <v>109</v>
      </c>
      <c r="M16">
        <v>3</v>
      </c>
      <c r="N16">
        <v>7</v>
      </c>
      <c r="O16">
        <f t="shared" si="0"/>
        <v>10</v>
      </c>
      <c r="Q16">
        <f t="shared" si="1"/>
        <v>10</v>
      </c>
      <c r="S16" t="s">
        <v>72</v>
      </c>
      <c r="T16" t="s">
        <v>609</v>
      </c>
    </row>
    <row r="17" spans="1:20">
      <c r="A17">
        <v>12</v>
      </c>
      <c r="B17" t="s">
        <v>618</v>
      </c>
      <c r="C17" t="s">
        <v>236</v>
      </c>
      <c r="D17" t="s">
        <v>80</v>
      </c>
      <c r="G17" t="s">
        <v>597</v>
      </c>
      <c r="H17">
        <v>7</v>
      </c>
      <c r="I17">
        <v>7</v>
      </c>
      <c r="J17">
        <v>0</v>
      </c>
      <c r="K17">
        <v>5</v>
      </c>
      <c r="L17">
        <v>0</v>
      </c>
      <c r="M17">
        <v>5</v>
      </c>
      <c r="N17">
        <v>0</v>
      </c>
      <c r="O17">
        <f t="shared" si="0"/>
        <v>10</v>
      </c>
      <c r="Q17">
        <f t="shared" si="1"/>
        <v>10</v>
      </c>
      <c r="S17" t="s">
        <v>72</v>
      </c>
      <c r="T17" t="s">
        <v>611</v>
      </c>
    </row>
    <row r="18" spans="1:20">
      <c r="A18">
        <v>13</v>
      </c>
      <c r="B18" t="s">
        <v>619</v>
      </c>
      <c r="C18" t="s">
        <v>620</v>
      </c>
      <c r="D18" t="s">
        <v>107</v>
      </c>
      <c r="G18" t="s">
        <v>621</v>
      </c>
      <c r="H18">
        <v>7</v>
      </c>
      <c r="I18">
        <v>7</v>
      </c>
      <c r="J18">
        <v>1</v>
      </c>
      <c r="K18">
        <v>0</v>
      </c>
      <c r="L18">
        <v>0</v>
      </c>
      <c r="M18">
        <v>0</v>
      </c>
      <c r="N18">
        <v>7</v>
      </c>
      <c r="O18">
        <f t="shared" si="0"/>
        <v>8</v>
      </c>
      <c r="Q18">
        <f t="shared" si="1"/>
        <v>8</v>
      </c>
      <c r="S18" t="s">
        <v>72</v>
      </c>
      <c r="T18" t="s">
        <v>622</v>
      </c>
    </row>
    <row r="19" spans="1:20">
      <c r="A19">
        <v>14</v>
      </c>
      <c r="B19" t="s">
        <v>623</v>
      </c>
      <c r="C19" t="s">
        <v>198</v>
      </c>
      <c r="D19" t="s">
        <v>237</v>
      </c>
      <c r="G19" t="s">
        <v>624</v>
      </c>
      <c r="H19">
        <v>7</v>
      </c>
      <c r="I19">
        <v>7</v>
      </c>
      <c r="J19">
        <v>1</v>
      </c>
      <c r="K19">
        <v>7</v>
      </c>
      <c r="L19" t="s">
        <v>109</v>
      </c>
      <c r="M19">
        <v>0</v>
      </c>
      <c r="N19">
        <v>0</v>
      </c>
      <c r="O19">
        <f t="shared" si="0"/>
        <v>8</v>
      </c>
      <c r="Q19">
        <f t="shared" si="1"/>
        <v>8</v>
      </c>
      <c r="S19" t="s">
        <v>72</v>
      </c>
      <c r="T19" t="s">
        <v>625</v>
      </c>
    </row>
    <row r="20" spans="1:20">
      <c r="A20">
        <v>15</v>
      </c>
      <c r="B20" t="s">
        <v>626</v>
      </c>
      <c r="C20" t="s">
        <v>446</v>
      </c>
      <c r="D20" t="s">
        <v>91</v>
      </c>
      <c r="G20" t="s">
        <v>593</v>
      </c>
      <c r="H20">
        <v>7</v>
      </c>
      <c r="I20">
        <v>7</v>
      </c>
      <c r="J20">
        <v>1</v>
      </c>
      <c r="K20">
        <v>0</v>
      </c>
      <c r="L20" t="s">
        <v>109</v>
      </c>
      <c r="M20">
        <v>0</v>
      </c>
      <c r="N20">
        <v>7</v>
      </c>
      <c r="O20">
        <f t="shared" si="0"/>
        <v>8</v>
      </c>
      <c r="Q20">
        <f t="shared" si="1"/>
        <v>8</v>
      </c>
      <c r="S20" t="s">
        <v>72</v>
      </c>
      <c r="T20" t="s">
        <v>595</v>
      </c>
    </row>
    <row r="21" spans="1:20">
      <c r="A21">
        <v>16</v>
      </c>
      <c r="B21" t="s">
        <v>627</v>
      </c>
      <c r="C21" t="s">
        <v>416</v>
      </c>
      <c r="D21" t="s">
        <v>56</v>
      </c>
      <c r="G21" t="s">
        <v>593</v>
      </c>
      <c r="H21">
        <v>7</v>
      </c>
      <c r="I21">
        <v>7</v>
      </c>
      <c r="J21">
        <v>0</v>
      </c>
      <c r="K21">
        <v>0</v>
      </c>
      <c r="L21">
        <v>0</v>
      </c>
      <c r="M21">
        <v>1</v>
      </c>
      <c r="N21">
        <v>7</v>
      </c>
      <c r="O21">
        <f t="shared" si="0"/>
        <v>8</v>
      </c>
      <c r="Q21">
        <f t="shared" si="1"/>
        <v>8</v>
      </c>
      <c r="S21" t="s">
        <v>72</v>
      </c>
      <c r="T21" t="s">
        <v>600</v>
      </c>
    </row>
    <row r="22" spans="1:20">
      <c r="A22">
        <v>17</v>
      </c>
      <c r="B22" t="s">
        <v>628</v>
      </c>
      <c r="C22" t="s">
        <v>629</v>
      </c>
      <c r="D22" t="s">
        <v>307</v>
      </c>
      <c r="G22" t="s">
        <v>603</v>
      </c>
      <c r="H22">
        <v>7</v>
      </c>
      <c r="I22">
        <v>7</v>
      </c>
      <c r="J22">
        <v>1</v>
      </c>
      <c r="K22" t="s">
        <v>109</v>
      </c>
      <c r="L22">
        <v>0</v>
      </c>
      <c r="M22">
        <v>7</v>
      </c>
      <c r="N22">
        <v>0</v>
      </c>
      <c r="O22">
        <f t="shared" si="0"/>
        <v>8</v>
      </c>
      <c r="Q22">
        <f t="shared" si="1"/>
        <v>8</v>
      </c>
      <c r="S22" t="s">
        <v>72</v>
      </c>
      <c r="T22" t="s">
        <v>604</v>
      </c>
    </row>
    <row r="23" spans="1:20">
      <c r="A23">
        <v>18</v>
      </c>
      <c r="B23" t="s">
        <v>630</v>
      </c>
      <c r="C23" t="s">
        <v>631</v>
      </c>
      <c r="D23" t="s">
        <v>632</v>
      </c>
      <c r="G23" t="s">
        <v>633</v>
      </c>
      <c r="H23">
        <v>7</v>
      </c>
      <c r="I23">
        <v>7</v>
      </c>
      <c r="J23">
        <v>0</v>
      </c>
      <c r="K23">
        <v>0</v>
      </c>
      <c r="L23">
        <v>0</v>
      </c>
      <c r="M23">
        <v>0</v>
      </c>
      <c r="N23">
        <v>7</v>
      </c>
      <c r="O23">
        <f t="shared" si="0"/>
        <v>7</v>
      </c>
      <c r="Q23">
        <f t="shared" si="1"/>
        <v>7</v>
      </c>
      <c r="S23" t="s">
        <v>72</v>
      </c>
      <c r="T23" t="s">
        <v>634</v>
      </c>
    </row>
    <row r="24" spans="1:20">
      <c r="A24">
        <v>19</v>
      </c>
      <c r="B24" t="s">
        <v>635</v>
      </c>
      <c r="C24" t="s">
        <v>636</v>
      </c>
      <c r="D24" t="s">
        <v>637</v>
      </c>
      <c r="G24" t="s">
        <v>638</v>
      </c>
      <c r="H24">
        <v>7</v>
      </c>
      <c r="I24">
        <v>7</v>
      </c>
      <c r="J24">
        <v>0</v>
      </c>
      <c r="K24" t="s">
        <v>109</v>
      </c>
      <c r="L24" t="s">
        <v>109</v>
      </c>
      <c r="M24">
        <v>0</v>
      </c>
      <c r="N24">
        <v>7</v>
      </c>
      <c r="O24">
        <f t="shared" si="0"/>
        <v>7</v>
      </c>
      <c r="Q24">
        <f t="shared" si="1"/>
        <v>7</v>
      </c>
      <c r="S24" t="s">
        <v>72</v>
      </c>
      <c r="T24" t="s">
        <v>639</v>
      </c>
    </row>
    <row r="25" spans="1:20">
      <c r="A25">
        <v>20</v>
      </c>
      <c r="B25" t="s">
        <v>640</v>
      </c>
      <c r="C25" t="s">
        <v>293</v>
      </c>
      <c r="D25" t="s">
        <v>51</v>
      </c>
      <c r="G25" t="s">
        <v>638</v>
      </c>
      <c r="H25">
        <v>7</v>
      </c>
      <c r="I25">
        <v>7</v>
      </c>
      <c r="J25">
        <v>0</v>
      </c>
      <c r="K25">
        <v>0</v>
      </c>
      <c r="L25">
        <v>0</v>
      </c>
      <c r="M25">
        <v>0</v>
      </c>
      <c r="N25">
        <v>7</v>
      </c>
      <c r="O25">
        <f t="shared" si="0"/>
        <v>7</v>
      </c>
      <c r="Q25">
        <f t="shared" si="1"/>
        <v>7</v>
      </c>
      <c r="S25" t="s">
        <v>72</v>
      </c>
      <c r="T25" t="s">
        <v>641</v>
      </c>
    </row>
    <row r="26" spans="1:20">
      <c r="A26">
        <v>21</v>
      </c>
      <c r="B26" t="s">
        <v>642</v>
      </c>
      <c r="C26" t="s">
        <v>643</v>
      </c>
      <c r="D26" t="s">
        <v>644</v>
      </c>
      <c r="G26" t="s">
        <v>624</v>
      </c>
      <c r="H26">
        <v>7</v>
      </c>
      <c r="I26">
        <v>7</v>
      </c>
      <c r="J26">
        <v>0</v>
      </c>
      <c r="K26" t="s">
        <v>109</v>
      </c>
      <c r="L26">
        <v>0</v>
      </c>
      <c r="M26">
        <v>0</v>
      </c>
      <c r="N26">
        <v>7</v>
      </c>
      <c r="O26">
        <f t="shared" si="0"/>
        <v>7</v>
      </c>
      <c r="Q26">
        <f t="shared" si="1"/>
        <v>7</v>
      </c>
      <c r="S26" t="s">
        <v>72</v>
      </c>
      <c r="T26" t="s">
        <v>625</v>
      </c>
    </row>
    <row r="27" spans="1:20">
      <c r="A27">
        <v>22</v>
      </c>
      <c r="B27" t="s">
        <v>645</v>
      </c>
      <c r="C27" t="s">
        <v>293</v>
      </c>
      <c r="D27" t="s">
        <v>32</v>
      </c>
      <c r="G27" t="s">
        <v>593</v>
      </c>
      <c r="H27">
        <v>7</v>
      </c>
      <c r="I27">
        <v>7</v>
      </c>
      <c r="J27">
        <v>0</v>
      </c>
      <c r="K27">
        <v>0</v>
      </c>
      <c r="L27">
        <v>0</v>
      </c>
      <c r="M27">
        <v>0</v>
      </c>
      <c r="N27">
        <v>7</v>
      </c>
      <c r="O27">
        <f t="shared" si="0"/>
        <v>7</v>
      </c>
      <c r="Q27">
        <f t="shared" si="1"/>
        <v>7</v>
      </c>
      <c r="S27" t="s">
        <v>72</v>
      </c>
      <c r="T27" t="s">
        <v>595</v>
      </c>
    </row>
    <row r="28" spans="1:20">
      <c r="A28">
        <v>23</v>
      </c>
      <c r="B28" t="s">
        <v>646</v>
      </c>
      <c r="C28" t="s">
        <v>37</v>
      </c>
      <c r="D28" t="s">
        <v>80</v>
      </c>
      <c r="G28" t="s">
        <v>593</v>
      </c>
      <c r="H28">
        <v>7</v>
      </c>
      <c r="I28">
        <v>7</v>
      </c>
      <c r="J28">
        <v>0</v>
      </c>
      <c r="K28" t="s">
        <v>109</v>
      </c>
      <c r="L28">
        <v>0</v>
      </c>
      <c r="M28">
        <v>0</v>
      </c>
      <c r="N28">
        <v>7</v>
      </c>
      <c r="O28">
        <f t="shared" si="0"/>
        <v>7</v>
      </c>
      <c r="Q28">
        <f t="shared" si="1"/>
        <v>7</v>
      </c>
      <c r="S28" t="s">
        <v>72</v>
      </c>
      <c r="T28" t="s">
        <v>600</v>
      </c>
    </row>
    <row r="29" spans="1:20">
      <c r="A29">
        <v>24</v>
      </c>
      <c r="B29" t="s">
        <v>647</v>
      </c>
      <c r="C29" t="s">
        <v>98</v>
      </c>
      <c r="D29" t="s">
        <v>114</v>
      </c>
      <c r="G29" t="s">
        <v>603</v>
      </c>
      <c r="H29">
        <v>7</v>
      </c>
      <c r="I29">
        <v>7</v>
      </c>
      <c r="J29">
        <v>0</v>
      </c>
      <c r="K29" t="s">
        <v>109</v>
      </c>
      <c r="L29" t="s">
        <v>109</v>
      </c>
      <c r="M29">
        <v>0</v>
      </c>
      <c r="N29">
        <v>7</v>
      </c>
      <c r="O29">
        <f t="shared" si="0"/>
        <v>7</v>
      </c>
      <c r="Q29">
        <f t="shared" si="1"/>
        <v>7</v>
      </c>
      <c r="S29" t="s">
        <v>72</v>
      </c>
      <c r="T29" t="s">
        <v>604</v>
      </c>
    </row>
    <row r="30" spans="1:20">
      <c r="A30">
        <v>25</v>
      </c>
      <c r="B30" t="s">
        <v>648</v>
      </c>
      <c r="C30" t="s">
        <v>79</v>
      </c>
      <c r="D30" t="s">
        <v>592</v>
      </c>
      <c r="G30" t="s">
        <v>603</v>
      </c>
      <c r="H30">
        <v>7</v>
      </c>
      <c r="I30">
        <v>7</v>
      </c>
      <c r="J30">
        <v>0</v>
      </c>
      <c r="K30" t="s">
        <v>109</v>
      </c>
      <c r="L30">
        <v>0</v>
      </c>
      <c r="M30">
        <v>0</v>
      </c>
      <c r="N30">
        <v>7</v>
      </c>
      <c r="O30">
        <f t="shared" si="0"/>
        <v>7</v>
      </c>
      <c r="Q30">
        <f t="shared" si="1"/>
        <v>7</v>
      </c>
      <c r="S30" t="s">
        <v>72</v>
      </c>
      <c r="T30" t="s">
        <v>604</v>
      </c>
    </row>
    <row r="31" spans="1:20">
      <c r="A31">
        <v>26</v>
      </c>
      <c r="B31" t="s">
        <v>649</v>
      </c>
      <c r="C31" t="s">
        <v>285</v>
      </c>
      <c r="D31" t="s">
        <v>80</v>
      </c>
      <c r="G31" t="s">
        <v>603</v>
      </c>
      <c r="H31">
        <v>7</v>
      </c>
      <c r="I31">
        <v>7</v>
      </c>
      <c r="J31">
        <v>0</v>
      </c>
      <c r="K31">
        <v>0</v>
      </c>
      <c r="L31">
        <v>0</v>
      </c>
      <c r="M31">
        <v>0</v>
      </c>
      <c r="N31">
        <v>7</v>
      </c>
      <c r="O31">
        <f t="shared" si="0"/>
        <v>7</v>
      </c>
      <c r="Q31">
        <f t="shared" si="1"/>
        <v>7</v>
      </c>
      <c r="S31" t="s">
        <v>72</v>
      </c>
      <c r="T31" t="s">
        <v>604</v>
      </c>
    </row>
    <row r="32" spans="1:20">
      <c r="A32">
        <v>27</v>
      </c>
      <c r="B32" t="s">
        <v>650</v>
      </c>
      <c r="C32" t="s">
        <v>162</v>
      </c>
      <c r="D32" t="s">
        <v>131</v>
      </c>
      <c r="G32" t="s">
        <v>593</v>
      </c>
      <c r="H32">
        <v>7</v>
      </c>
      <c r="I32">
        <v>7</v>
      </c>
      <c r="J32">
        <v>0</v>
      </c>
      <c r="K32" t="s">
        <v>109</v>
      </c>
      <c r="L32">
        <v>0</v>
      </c>
      <c r="M32">
        <v>5</v>
      </c>
      <c r="N32">
        <v>0</v>
      </c>
      <c r="O32">
        <f t="shared" si="0"/>
        <v>5</v>
      </c>
      <c r="Q32">
        <f t="shared" si="1"/>
        <v>5</v>
      </c>
      <c r="S32" t="s">
        <v>72</v>
      </c>
      <c r="T32" t="s">
        <v>595</v>
      </c>
    </row>
    <row r="33" spans="1:20">
      <c r="A33">
        <v>28</v>
      </c>
      <c r="B33" t="s">
        <v>651</v>
      </c>
      <c r="C33" t="s">
        <v>652</v>
      </c>
      <c r="D33" t="s">
        <v>653</v>
      </c>
      <c r="G33" t="s">
        <v>654</v>
      </c>
      <c r="H33">
        <v>7</v>
      </c>
      <c r="I33">
        <v>7</v>
      </c>
      <c r="J33">
        <v>0</v>
      </c>
      <c r="K33" t="s">
        <v>109</v>
      </c>
      <c r="L33" t="s">
        <v>109</v>
      </c>
      <c r="M33">
        <v>1</v>
      </c>
      <c r="N33">
        <v>0</v>
      </c>
      <c r="O33">
        <f t="shared" si="0"/>
        <v>1</v>
      </c>
      <c r="Q33">
        <f t="shared" si="1"/>
        <v>1</v>
      </c>
      <c r="S33" t="s">
        <v>72</v>
      </c>
      <c r="T33" t="s">
        <v>655</v>
      </c>
    </row>
    <row r="34" spans="1:20">
      <c r="A34">
        <v>29</v>
      </c>
      <c r="B34" t="s">
        <v>656</v>
      </c>
      <c r="C34" t="s">
        <v>657</v>
      </c>
      <c r="D34" t="s">
        <v>658</v>
      </c>
      <c r="G34" t="s">
        <v>603</v>
      </c>
      <c r="H34">
        <v>7</v>
      </c>
      <c r="I34">
        <v>7</v>
      </c>
      <c r="J34">
        <v>1</v>
      </c>
      <c r="K34" t="s">
        <v>109</v>
      </c>
      <c r="L34" t="s">
        <v>109</v>
      </c>
      <c r="M34">
        <v>0</v>
      </c>
      <c r="N34">
        <v>0</v>
      </c>
      <c r="O34">
        <f t="shared" si="0"/>
        <v>1</v>
      </c>
      <c r="Q34">
        <f t="shared" si="1"/>
        <v>1</v>
      </c>
      <c r="S34" t="s">
        <v>72</v>
      </c>
      <c r="T34" t="s">
        <v>604</v>
      </c>
    </row>
    <row r="35" spans="1:20">
      <c r="A35">
        <v>30</v>
      </c>
      <c r="B35" t="s">
        <v>659</v>
      </c>
      <c r="C35" t="s">
        <v>47</v>
      </c>
      <c r="D35" t="s">
        <v>303</v>
      </c>
      <c r="G35" t="s">
        <v>660</v>
      </c>
      <c r="H35">
        <v>7</v>
      </c>
      <c r="I35">
        <v>7</v>
      </c>
      <c r="J35">
        <v>0</v>
      </c>
      <c r="K35">
        <v>0</v>
      </c>
      <c r="L35">
        <v>0</v>
      </c>
      <c r="M35">
        <v>0</v>
      </c>
      <c r="N35">
        <v>0</v>
      </c>
      <c r="O35">
        <f t="shared" si="0"/>
        <v>0</v>
      </c>
      <c r="Q35">
        <f t="shared" si="1"/>
        <v>0</v>
      </c>
      <c r="S35" t="s">
        <v>72</v>
      </c>
      <c r="T35" t="s">
        <v>661</v>
      </c>
    </row>
    <row r="36" spans="1:20">
      <c r="A36">
        <v>31</v>
      </c>
      <c r="B36" t="s">
        <v>662</v>
      </c>
      <c r="C36" t="s">
        <v>326</v>
      </c>
      <c r="D36" t="s">
        <v>131</v>
      </c>
      <c r="G36" t="s">
        <v>621</v>
      </c>
      <c r="H36">
        <v>7</v>
      </c>
      <c r="I36">
        <v>7</v>
      </c>
      <c r="J36">
        <v>0</v>
      </c>
      <c r="K36">
        <v>0</v>
      </c>
      <c r="L36">
        <v>0</v>
      </c>
      <c r="M36">
        <v>0</v>
      </c>
      <c r="N36">
        <v>0</v>
      </c>
      <c r="O36">
        <f t="shared" si="0"/>
        <v>0</v>
      </c>
      <c r="Q36">
        <f t="shared" si="1"/>
        <v>0</v>
      </c>
      <c r="S36" t="s">
        <v>72</v>
      </c>
      <c r="T36" t="s">
        <v>663</v>
      </c>
    </row>
    <row r="37" spans="1:20">
      <c r="A37">
        <v>32</v>
      </c>
      <c r="B37" t="s">
        <v>664</v>
      </c>
      <c r="C37" t="s">
        <v>45</v>
      </c>
      <c r="D37" t="s">
        <v>402</v>
      </c>
      <c r="G37" t="s">
        <v>597</v>
      </c>
      <c r="H37">
        <v>7</v>
      </c>
      <c r="I37">
        <v>7</v>
      </c>
      <c r="J37">
        <v>0</v>
      </c>
      <c r="K37">
        <v>0</v>
      </c>
      <c r="L37">
        <v>0</v>
      </c>
      <c r="M37">
        <v>0</v>
      </c>
      <c r="N37">
        <v>0</v>
      </c>
      <c r="O37">
        <f t="shared" si="0"/>
        <v>0</v>
      </c>
      <c r="Q37">
        <f t="shared" si="1"/>
        <v>0</v>
      </c>
      <c r="S37" t="s">
        <v>72</v>
      </c>
      <c r="T37" t="s">
        <v>611</v>
      </c>
    </row>
    <row r="38" spans="1:20">
      <c r="A38">
        <v>33</v>
      </c>
      <c r="B38" t="s">
        <v>665</v>
      </c>
      <c r="C38" t="s">
        <v>116</v>
      </c>
      <c r="D38" t="s">
        <v>307</v>
      </c>
      <c r="G38" t="s">
        <v>597</v>
      </c>
      <c r="H38">
        <v>7</v>
      </c>
      <c r="I38">
        <v>7</v>
      </c>
      <c r="J38">
        <v>0</v>
      </c>
      <c r="K38">
        <v>0</v>
      </c>
      <c r="L38" t="s">
        <v>109</v>
      </c>
      <c r="M38">
        <v>0</v>
      </c>
      <c r="N38">
        <v>0</v>
      </c>
      <c r="O38">
        <f t="shared" si="0"/>
        <v>0</v>
      </c>
      <c r="Q38">
        <f t="shared" si="1"/>
        <v>0</v>
      </c>
      <c r="S38" t="s">
        <v>72</v>
      </c>
      <c r="T38" t="s">
        <v>611</v>
      </c>
    </row>
    <row r="39" spans="1:20">
      <c r="A39">
        <v>34</v>
      </c>
      <c r="B39" t="s">
        <v>666</v>
      </c>
      <c r="C39" t="s">
        <v>454</v>
      </c>
      <c r="D39" t="s">
        <v>114</v>
      </c>
      <c r="G39" t="s">
        <v>597</v>
      </c>
      <c r="H39">
        <v>7</v>
      </c>
      <c r="I39">
        <v>7</v>
      </c>
      <c r="J39">
        <v>0</v>
      </c>
      <c r="K39">
        <v>0</v>
      </c>
      <c r="L39">
        <v>0</v>
      </c>
      <c r="M39">
        <v>0</v>
      </c>
      <c r="N39">
        <v>0</v>
      </c>
      <c r="O39">
        <f t="shared" si="0"/>
        <v>0</v>
      </c>
      <c r="Q39">
        <f t="shared" si="1"/>
        <v>0</v>
      </c>
      <c r="S39" t="s">
        <v>72</v>
      </c>
      <c r="T39" t="s">
        <v>611</v>
      </c>
    </row>
    <row r="40" spans="1:20">
      <c r="A40">
        <v>35</v>
      </c>
      <c r="B40" t="s">
        <v>667</v>
      </c>
      <c r="C40" t="s">
        <v>668</v>
      </c>
      <c r="D40" t="s">
        <v>349</v>
      </c>
      <c r="G40" t="s">
        <v>624</v>
      </c>
      <c r="H40">
        <v>7</v>
      </c>
      <c r="I40">
        <v>7</v>
      </c>
      <c r="J40">
        <v>0</v>
      </c>
      <c r="K40">
        <v>0</v>
      </c>
      <c r="L40">
        <v>0</v>
      </c>
      <c r="M40">
        <v>0</v>
      </c>
      <c r="N40">
        <v>0</v>
      </c>
      <c r="O40">
        <f t="shared" si="0"/>
        <v>0</v>
      </c>
      <c r="Q40">
        <f t="shared" si="1"/>
        <v>0</v>
      </c>
      <c r="S40" t="s">
        <v>72</v>
      </c>
      <c r="T40" t="s">
        <v>625</v>
      </c>
    </row>
    <row r="41" spans="1:20">
      <c r="A41">
        <v>36</v>
      </c>
      <c r="B41" t="s">
        <v>484</v>
      </c>
      <c r="C41" t="s">
        <v>155</v>
      </c>
      <c r="D41" t="s">
        <v>214</v>
      </c>
      <c r="G41" t="s">
        <v>603</v>
      </c>
      <c r="H41">
        <v>7</v>
      </c>
      <c r="I41">
        <v>7</v>
      </c>
      <c r="J41">
        <v>0</v>
      </c>
      <c r="K41">
        <v>0</v>
      </c>
      <c r="L41" t="s">
        <v>109</v>
      </c>
      <c r="M41">
        <v>0</v>
      </c>
      <c r="N41">
        <v>0</v>
      </c>
      <c r="O41">
        <f t="shared" si="0"/>
        <v>0</v>
      </c>
      <c r="Q41">
        <f t="shared" si="1"/>
        <v>0</v>
      </c>
      <c r="S41" t="s">
        <v>72</v>
      </c>
      <c r="T41" t="s">
        <v>604</v>
      </c>
    </row>
    <row r="43" spans="1:20">
      <c r="A43">
        <v>1</v>
      </c>
      <c r="B43" t="s">
        <v>669</v>
      </c>
      <c r="C43" t="s">
        <v>223</v>
      </c>
      <c r="D43" t="s">
        <v>327</v>
      </c>
      <c r="G43" t="s">
        <v>603</v>
      </c>
      <c r="H43">
        <v>8</v>
      </c>
      <c r="I43">
        <v>8</v>
      </c>
      <c r="J43">
        <v>7</v>
      </c>
      <c r="K43">
        <v>1</v>
      </c>
      <c r="L43">
        <v>7</v>
      </c>
      <c r="M43">
        <v>7</v>
      </c>
      <c r="N43">
        <v>7</v>
      </c>
      <c r="O43">
        <f t="shared" ref="O43:O79" si="2">SUM(J43:N43)</f>
        <v>29</v>
      </c>
      <c r="Q43">
        <f t="shared" ref="Q43:Q79" si="3">SUM(O43,P43)</f>
        <v>29</v>
      </c>
      <c r="S43" t="s">
        <v>594</v>
      </c>
      <c r="T43" t="s">
        <v>670</v>
      </c>
    </row>
    <row r="44" spans="1:20">
      <c r="A44">
        <v>2</v>
      </c>
      <c r="B44" t="s">
        <v>671</v>
      </c>
      <c r="C44" t="s">
        <v>219</v>
      </c>
      <c r="D44" t="s">
        <v>158</v>
      </c>
      <c r="G44" t="s">
        <v>603</v>
      </c>
      <c r="H44">
        <v>8</v>
      </c>
      <c r="I44">
        <v>8</v>
      </c>
      <c r="J44">
        <v>7</v>
      </c>
      <c r="K44">
        <v>1</v>
      </c>
      <c r="L44">
        <v>7</v>
      </c>
      <c r="M44">
        <v>7</v>
      </c>
      <c r="N44">
        <v>5</v>
      </c>
      <c r="O44">
        <f t="shared" si="2"/>
        <v>27</v>
      </c>
      <c r="Q44">
        <f t="shared" si="3"/>
        <v>27</v>
      </c>
      <c r="S44" t="s">
        <v>594</v>
      </c>
      <c r="T44" t="s">
        <v>670</v>
      </c>
    </row>
    <row r="45" spans="1:20">
      <c r="A45">
        <v>3</v>
      </c>
      <c r="B45" t="s">
        <v>672</v>
      </c>
      <c r="C45" t="s">
        <v>130</v>
      </c>
      <c r="D45" t="s">
        <v>327</v>
      </c>
      <c r="G45" t="s">
        <v>615</v>
      </c>
      <c r="H45">
        <v>8</v>
      </c>
      <c r="I45">
        <v>8</v>
      </c>
      <c r="J45">
        <v>7</v>
      </c>
      <c r="K45">
        <v>7</v>
      </c>
      <c r="L45">
        <v>0</v>
      </c>
      <c r="M45">
        <v>7</v>
      </c>
      <c r="N45">
        <v>0</v>
      </c>
      <c r="O45">
        <f t="shared" si="2"/>
        <v>21</v>
      </c>
      <c r="Q45">
        <f t="shared" si="3"/>
        <v>21</v>
      </c>
      <c r="S45" t="s">
        <v>73</v>
      </c>
      <c r="T45" t="s">
        <v>616</v>
      </c>
    </row>
    <row r="46" spans="1:20">
      <c r="A46">
        <v>4</v>
      </c>
      <c r="B46" t="s">
        <v>673</v>
      </c>
      <c r="C46" t="s">
        <v>251</v>
      </c>
      <c r="D46" t="s">
        <v>107</v>
      </c>
      <c r="G46" t="s">
        <v>593</v>
      </c>
      <c r="H46">
        <v>8</v>
      </c>
      <c r="I46">
        <v>8</v>
      </c>
      <c r="J46">
        <v>0</v>
      </c>
      <c r="K46">
        <v>5</v>
      </c>
      <c r="L46" t="s">
        <v>60</v>
      </c>
      <c r="M46">
        <v>7</v>
      </c>
      <c r="N46">
        <v>7</v>
      </c>
      <c r="O46">
        <f t="shared" si="2"/>
        <v>19</v>
      </c>
      <c r="Q46">
        <f t="shared" si="3"/>
        <v>19</v>
      </c>
      <c r="S46" t="s">
        <v>73</v>
      </c>
      <c r="T46" t="s">
        <v>674</v>
      </c>
    </row>
    <row r="47" spans="1:20">
      <c r="A47">
        <v>5</v>
      </c>
      <c r="B47" t="s">
        <v>675</v>
      </c>
      <c r="C47" t="s">
        <v>130</v>
      </c>
      <c r="D47" t="s">
        <v>487</v>
      </c>
      <c r="G47" t="s">
        <v>603</v>
      </c>
      <c r="H47">
        <v>8</v>
      </c>
      <c r="I47">
        <v>8</v>
      </c>
      <c r="J47">
        <v>3</v>
      </c>
      <c r="K47">
        <v>1</v>
      </c>
      <c r="L47">
        <v>5</v>
      </c>
      <c r="M47">
        <v>7</v>
      </c>
      <c r="N47">
        <v>0</v>
      </c>
      <c r="O47">
        <f t="shared" si="2"/>
        <v>16</v>
      </c>
      <c r="Q47">
        <f t="shared" si="3"/>
        <v>16</v>
      </c>
      <c r="S47" t="s">
        <v>73</v>
      </c>
      <c r="T47" t="s">
        <v>670</v>
      </c>
    </row>
    <row r="48" spans="1:20">
      <c r="A48">
        <v>6</v>
      </c>
      <c r="B48" t="s">
        <v>676</v>
      </c>
      <c r="C48" t="s">
        <v>22</v>
      </c>
      <c r="D48" t="s">
        <v>185</v>
      </c>
      <c r="G48" t="s">
        <v>593</v>
      </c>
      <c r="H48">
        <v>8</v>
      </c>
      <c r="I48">
        <v>8</v>
      </c>
      <c r="J48">
        <v>0</v>
      </c>
      <c r="K48">
        <v>7</v>
      </c>
      <c r="L48">
        <v>1</v>
      </c>
      <c r="M48">
        <v>0</v>
      </c>
      <c r="N48">
        <v>7</v>
      </c>
      <c r="O48">
        <f t="shared" si="2"/>
        <v>15</v>
      </c>
      <c r="Q48">
        <f t="shared" si="3"/>
        <v>15</v>
      </c>
      <c r="S48" t="s">
        <v>72</v>
      </c>
      <c r="T48" t="s">
        <v>674</v>
      </c>
    </row>
    <row r="49" spans="1:20">
      <c r="A49">
        <v>7</v>
      </c>
      <c r="B49" t="s">
        <v>677</v>
      </c>
      <c r="C49" t="s">
        <v>239</v>
      </c>
      <c r="D49" t="s">
        <v>35</v>
      </c>
      <c r="G49" t="s">
        <v>593</v>
      </c>
      <c r="H49">
        <v>8</v>
      </c>
      <c r="I49">
        <v>8</v>
      </c>
      <c r="J49">
        <v>1</v>
      </c>
      <c r="K49">
        <v>6</v>
      </c>
      <c r="L49">
        <v>7</v>
      </c>
      <c r="M49">
        <v>0</v>
      </c>
      <c r="N49">
        <v>0</v>
      </c>
      <c r="O49">
        <f t="shared" si="2"/>
        <v>14</v>
      </c>
      <c r="Q49">
        <f t="shared" si="3"/>
        <v>14</v>
      </c>
      <c r="S49" t="s">
        <v>72</v>
      </c>
      <c r="T49" t="s">
        <v>674</v>
      </c>
    </row>
    <row r="50" spans="1:20">
      <c r="A50">
        <v>8</v>
      </c>
      <c r="B50" t="s">
        <v>678</v>
      </c>
      <c r="C50" t="s">
        <v>173</v>
      </c>
      <c r="D50" t="s">
        <v>91</v>
      </c>
      <c r="G50" t="s">
        <v>624</v>
      </c>
      <c r="H50">
        <v>8</v>
      </c>
      <c r="I50">
        <v>8</v>
      </c>
      <c r="J50">
        <v>7</v>
      </c>
      <c r="K50">
        <v>1</v>
      </c>
      <c r="L50">
        <v>5</v>
      </c>
      <c r="M50">
        <v>0</v>
      </c>
      <c r="N50">
        <v>0</v>
      </c>
      <c r="O50">
        <f t="shared" si="2"/>
        <v>13</v>
      </c>
      <c r="Q50">
        <f t="shared" si="3"/>
        <v>13</v>
      </c>
      <c r="S50" t="s">
        <v>72</v>
      </c>
      <c r="T50" t="s">
        <v>679</v>
      </c>
    </row>
    <row r="51" spans="1:20">
      <c r="A51">
        <v>9</v>
      </c>
      <c r="B51" t="s">
        <v>680</v>
      </c>
      <c r="C51" t="s">
        <v>681</v>
      </c>
      <c r="D51" t="s">
        <v>80</v>
      </c>
      <c r="G51" t="s">
        <v>615</v>
      </c>
      <c r="H51">
        <v>8</v>
      </c>
      <c r="I51">
        <v>8</v>
      </c>
      <c r="J51">
        <v>0</v>
      </c>
      <c r="K51">
        <v>0</v>
      </c>
      <c r="L51">
        <v>5</v>
      </c>
      <c r="M51">
        <v>7</v>
      </c>
      <c r="N51">
        <v>0</v>
      </c>
      <c r="O51">
        <f t="shared" si="2"/>
        <v>12</v>
      </c>
      <c r="Q51">
        <f t="shared" si="3"/>
        <v>12</v>
      </c>
      <c r="S51" t="s">
        <v>72</v>
      </c>
      <c r="T51" t="s">
        <v>616</v>
      </c>
    </row>
    <row r="52" spans="1:20">
      <c r="A52">
        <v>10</v>
      </c>
      <c r="B52" t="s">
        <v>682</v>
      </c>
      <c r="C52" t="s">
        <v>683</v>
      </c>
      <c r="D52" t="s">
        <v>29</v>
      </c>
      <c r="G52" t="s">
        <v>633</v>
      </c>
      <c r="H52">
        <v>8</v>
      </c>
      <c r="I52">
        <v>8</v>
      </c>
      <c r="J52">
        <v>0</v>
      </c>
      <c r="K52">
        <v>1</v>
      </c>
      <c r="L52">
        <v>7</v>
      </c>
      <c r="M52">
        <v>1</v>
      </c>
      <c r="N52">
        <v>0</v>
      </c>
      <c r="O52">
        <f t="shared" si="2"/>
        <v>9</v>
      </c>
      <c r="Q52">
        <f t="shared" si="3"/>
        <v>9</v>
      </c>
      <c r="S52" t="s">
        <v>72</v>
      </c>
      <c r="T52" t="s">
        <v>684</v>
      </c>
    </row>
    <row r="53" spans="1:20">
      <c r="A53">
        <v>11</v>
      </c>
      <c r="B53" t="s">
        <v>685</v>
      </c>
      <c r="C53" t="s">
        <v>280</v>
      </c>
      <c r="D53" t="s">
        <v>327</v>
      </c>
      <c r="G53" t="s">
        <v>603</v>
      </c>
      <c r="H53">
        <v>8</v>
      </c>
      <c r="I53">
        <v>8</v>
      </c>
      <c r="J53">
        <v>0</v>
      </c>
      <c r="K53">
        <v>1</v>
      </c>
      <c r="L53">
        <v>0</v>
      </c>
      <c r="M53">
        <v>7</v>
      </c>
      <c r="N53" t="s">
        <v>109</v>
      </c>
      <c r="O53">
        <f t="shared" si="2"/>
        <v>8</v>
      </c>
      <c r="Q53">
        <f t="shared" si="3"/>
        <v>8</v>
      </c>
      <c r="S53" t="s">
        <v>72</v>
      </c>
      <c r="T53" t="s">
        <v>670</v>
      </c>
    </row>
    <row r="54" spans="1:20">
      <c r="A54">
        <v>12</v>
      </c>
      <c r="B54" t="s">
        <v>686</v>
      </c>
      <c r="C54" t="s">
        <v>162</v>
      </c>
      <c r="D54" t="s">
        <v>85</v>
      </c>
      <c r="G54" t="s">
        <v>638</v>
      </c>
      <c r="H54">
        <v>8</v>
      </c>
      <c r="I54">
        <v>8</v>
      </c>
      <c r="J54">
        <v>0</v>
      </c>
      <c r="K54">
        <v>0</v>
      </c>
      <c r="L54" t="s">
        <v>109</v>
      </c>
      <c r="M54">
        <v>0</v>
      </c>
      <c r="N54">
        <v>7</v>
      </c>
      <c r="O54">
        <f t="shared" si="2"/>
        <v>7</v>
      </c>
      <c r="Q54">
        <f t="shared" si="3"/>
        <v>7</v>
      </c>
      <c r="S54" t="s">
        <v>72</v>
      </c>
      <c r="T54" t="s">
        <v>687</v>
      </c>
    </row>
    <row r="55" spans="1:20">
      <c r="A55">
        <v>13</v>
      </c>
      <c r="B55" t="s">
        <v>688</v>
      </c>
      <c r="C55" t="s">
        <v>689</v>
      </c>
      <c r="D55" t="s">
        <v>340</v>
      </c>
      <c r="G55" t="s">
        <v>597</v>
      </c>
      <c r="H55">
        <v>8</v>
      </c>
      <c r="I55">
        <v>8</v>
      </c>
      <c r="J55">
        <v>0</v>
      </c>
      <c r="K55">
        <v>1</v>
      </c>
      <c r="L55">
        <v>5</v>
      </c>
      <c r="M55">
        <v>0</v>
      </c>
      <c r="N55">
        <v>0</v>
      </c>
      <c r="O55">
        <f t="shared" si="2"/>
        <v>6</v>
      </c>
      <c r="Q55">
        <f t="shared" si="3"/>
        <v>6</v>
      </c>
      <c r="S55" t="s">
        <v>72</v>
      </c>
      <c r="T55" t="s">
        <v>690</v>
      </c>
    </row>
    <row r="56" spans="1:20">
      <c r="A56">
        <v>14</v>
      </c>
      <c r="B56" t="s">
        <v>691</v>
      </c>
      <c r="C56" t="s">
        <v>22</v>
      </c>
      <c r="D56" t="s">
        <v>153</v>
      </c>
      <c r="G56" t="s">
        <v>621</v>
      </c>
      <c r="H56">
        <v>8</v>
      </c>
      <c r="I56">
        <v>8</v>
      </c>
      <c r="J56">
        <v>0</v>
      </c>
      <c r="K56">
        <v>0</v>
      </c>
      <c r="L56">
        <v>5</v>
      </c>
      <c r="M56">
        <v>0</v>
      </c>
      <c r="N56">
        <v>0</v>
      </c>
      <c r="O56">
        <f t="shared" si="2"/>
        <v>5</v>
      </c>
      <c r="Q56">
        <f t="shared" si="3"/>
        <v>5</v>
      </c>
      <c r="S56" t="s">
        <v>72</v>
      </c>
      <c r="T56" t="s">
        <v>622</v>
      </c>
    </row>
    <row r="57" spans="1:20">
      <c r="A57">
        <v>15</v>
      </c>
      <c r="B57" t="s">
        <v>692</v>
      </c>
      <c r="C57" t="s">
        <v>693</v>
      </c>
      <c r="D57" t="s">
        <v>91</v>
      </c>
      <c r="G57" t="s">
        <v>603</v>
      </c>
      <c r="H57">
        <v>8</v>
      </c>
      <c r="I57">
        <v>8</v>
      </c>
      <c r="J57" t="s">
        <v>109</v>
      </c>
      <c r="K57">
        <v>0</v>
      </c>
      <c r="L57">
        <v>0</v>
      </c>
      <c r="M57">
        <v>4</v>
      </c>
      <c r="N57" t="s">
        <v>109</v>
      </c>
      <c r="O57">
        <f t="shared" si="2"/>
        <v>4</v>
      </c>
      <c r="Q57">
        <f t="shared" si="3"/>
        <v>4</v>
      </c>
      <c r="S57" t="s">
        <v>72</v>
      </c>
      <c r="T57" t="s">
        <v>670</v>
      </c>
    </row>
    <row r="58" spans="1:20">
      <c r="A58">
        <v>16</v>
      </c>
      <c r="B58" t="s">
        <v>694</v>
      </c>
      <c r="C58" t="s">
        <v>37</v>
      </c>
      <c r="D58" t="s">
        <v>340</v>
      </c>
      <c r="G58" t="s">
        <v>695</v>
      </c>
      <c r="H58">
        <v>8</v>
      </c>
      <c r="I58">
        <v>8</v>
      </c>
      <c r="J58">
        <v>0</v>
      </c>
      <c r="K58">
        <v>0</v>
      </c>
      <c r="L58">
        <v>0</v>
      </c>
      <c r="M58">
        <v>0</v>
      </c>
      <c r="N58">
        <v>3</v>
      </c>
      <c r="O58">
        <f t="shared" si="2"/>
        <v>3</v>
      </c>
      <c r="Q58">
        <f t="shared" si="3"/>
        <v>3</v>
      </c>
      <c r="S58" t="s">
        <v>72</v>
      </c>
      <c r="T58" t="s">
        <v>696</v>
      </c>
    </row>
    <row r="59" spans="1:20">
      <c r="A59">
        <v>17</v>
      </c>
      <c r="B59" t="s">
        <v>697</v>
      </c>
      <c r="C59" t="s">
        <v>698</v>
      </c>
      <c r="D59" t="s">
        <v>565</v>
      </c>
      <c r="G59" t="s">
        <v>593</v>
      </c>
      <c r="H59">
        <v>8</v>
      </c>
      <c r="I59">
        <v>8</v>
      </c>
      <c r="J59">
        <v>1</v>
      </c>
      <c r="K59">
        <v>1</v>
      </c>
      <c r="L59">
        <v>0</v>
      </c>
      <c r="M59">
        <v>0</v>
      </c>
      <c r="N59">
        <v>0</v>
      </c>
      <c r="O59">
        <f t="shared" si="2"/>
        <v>2</v>
      </c>
      <c r="Q59">
        <f t="shared" si="3"/>
        <v>2</v>
      </c>
      <c r="S59" t="s">
        <v>72</v>
      </c>
      <c r="T59" t="s">
        <v>674</v>
      </c>
    </row>
    <row r="60" spans="1:20">
      <c r="A60">
        <v>18</v>
      </c>
      <c r="B60" t="s">
        <v>231</v>
      </c>
      <c r="C60" t="s">
        <v>261</v>
      </c>
      <c r="D60" t="s">
        <v>56</v>
      </c>
      <c r="G60" t="s">
        <v>593</v>
      </c>
      <c r="H60">
        <v>8</v>
      </c>
      <c r="I60">
        <v>8</v>
      </c>
      <c r="J60">
        <v>0</v>
      </c>
      <c r="K60">
        <v>1</v>
      </c>
      <c r="L60" t="s">
        <v>60</v>
      </c>
      <c r="M60">
        <v>0</v>
      </c>
      <c r="N60">
        <v>1</v>
      </c>
      <c r="O60">
        <f t="shared" si="2"/>
        <v>2</v>
      </c>
      <c r="Q60">
        <f t="shared" si="3"/>
        <v>2</v>
      </c>
      <c r="S60" t="s">
        <v>72</v>
      </c>
      <c r="T60" t="s">
        <v>674</v>
      </c>
    </row>
    <row r="61" spans="1:20">
      <c r="A61">
        <v>19</v>
      </c>
      <c r="B61" t="s">
        <v>699</v>
      </c>
      <c r="C61" t="s">
        <v>700</v>
      </c>
      <c r="D61" t="s">
        <v>107</v>
      </c>
      <c r="G61" t="s">
        <v>638</v>
      </c>
      <c r="H61">
        <v>8</v>
      </c>
      <c r="I61">
        <v>8</v>
      </c>
      <c r="J61">
        <v>0</v>
      </c>
      <c r="K61">
        <v>0</v>
      </c>
      <c r="L61" t="s">
        <v>60</v>
      </c>
      <c r="M61">
        <v>1</v>
      </c>
      <c r="N61">
        <v>0</v>
      </c>
      <c r="O61">
        <f t="shared" si="2"/>
        <v>1</v>
      </c>
      <c r="Q61">
        <f t="shared" si="3"/>
        <v>1</v>
      </c>
      <c r="S61" t="s">
        <v>72</v>
      </c>
      <c r="T61" t="s">
        <v>701</v>
      </c>
    </row>
    <row r="62" spans="1:20">
      <c r="A62">
        <v>20</v>
      </c>
      <c r="B62" t="s">
        <v>702</v>
      </c>
      <c r="C62" t="s">
        <v>416</v>
      </c>
      <c r="D62" t="s">
        <v>324</v>
      </c>
      <c r="G62" t="s">
        <v>593</v>
      </c>
      <c r="H62">
        <v>8</v>
      </c>
      <c r="I62">
        <v>8</v>
      </c>
      <c r="J62">
        <v>0</v>
      </c>
      <c r="K62">
        <v>0</v>
      </c>
      <c r="L62">
        <v>0</v>
      </c>
      <c r="M62">
        <v>1</v>
      </c>
      <c r="N62">
        <v>0</v>
      </c>
      <c r="O62">
        <f t="shared" si="2"/>
        <v>1</v>
      </c>
      <c r="Q62">
        <f t="shared" si="3"/>
        <v>1</v>
      </c>
      <c r="S62" t="s">
        <v>72</v>
      </c>
      <c r="T62" t="s">
        <v>674</v>
      </c>
    </row>
    <row r="63" spans="1:20">
      <c r="A63">
        <v>21</v>
      </c>
      <c r="B63" t="s">
        <v>703</v>
      </c>
      <c r="C63" t="s">
        <v>204</v>
      </c>
      <c r="D63" t="s">
        <v>704</v>
      </c>
      <c r="G63" t="s">
        <v>593</v>
      </c>
      <c r="H63">
        <v>8</v>
      </c>
      <c r="I63">
        <v>8</v>
      </c>
      <c r="J63">
        <v>0</v>
      </c>
      <c r="K63">
        <v>1</v>
      </c>
      <c r="L63" t="s">
        <v>60</v>
      </c>
      <c r="M63">
        <v>0</v>
      </c>
      <c r="N63" t="s">
        <v>60</v>
      </c>
      <c r="O63">
        <f t="shared" si="2"/>
        <v>1</v>
      </c>
      <c r="Q63">
        <f t="shared" si="3"/>
        <v>1</v>
      </c>
      <c r="S63" t="s">
        <v>72</v>
      </c>
      <c r="T63" t="s">
        <v>674</v>
      </c>
    </row>
    <row r="64" spans="1:20">
      <c r="A64">
        <v>22</v>
      </c>
      <c r="B64" t="s">
        <v>567</v>
      </c>
      <c r="C64" t="s">
        <v>293</v>
      </c>
      <c r="D64" t="s">
        <v>32</v>
      </c>
      <c r="G64" t="s">
        <v>593</v>
      </c>
      <c r="H64">
        <v>8</v>
      </c>
      <c r="I64">
        <v>8</v>
      </c>
      <c r="J64">
        <v>0</v>
      </c>
      <c r="K64">
        <v>1</v>
      </c>
      <c r="L64">
        <v>0</v>
      </c>
      <c r="M64">
        <v>0</v>
      </c>
      <c r="N64">
        <v>0</v>
      </c>
      <c r="O64">
        <f t="shared" si="2"/>
        <v>1</v>
      </c>
      <c r="Q64">
        <f t="shared" si="3"/>
        <v>1</v>
      </c>
      <c r="S64" t="s">
        <v>72</v>
      </c>
      <c r="T64" t="s">
        <v>674</v>
      </c>
    </row>
    <row r="65" spans="1:20">
      <c r="A65">
        <v>23</v>
      </c>
      <c r="B65" t="s">
        <v>705</v>
      </c>
      <c r="C65" t="s">
        <v>326</v>
      </c>
      <c r="D65" t="s">
        <v>327</v>
      </c>
      <c r="G65" t="s">
        <v>603</v>
      </c>
      <c r="H65">
        <v>8</v>
      </c>
      <c r="I65">
        <v>8</v>
      </c>
      <c r="J65" t="s">
        <v>60</v>
      </c>
      <c r="K65">
        <v>0</v>
      </c>
      <c r="L65">
        <v>1</v>
      </c>
      <c r="M65" t="s">
        <v>60</v>
      </c>
      <c r="N65" t="s">
        <v>60</v>
      </c>
      <c r="O65">
        <f t="shared" si="2"/>
        <v>1</v>
      </c>
      <c r="Q65">
        <f t="shared" si="3"/>
        <v>1</v>
      </c>
      <c r="S65" t="s">
        <v>72</v>
      </c>
      <c r="T65" t="s">
        <v>670</v>
      </c>
    </row>
    <row r="66" spans="1:20">
      <c r="A66">
        <v>24</v>
      </c>
      <c r="B66" t="s">
        <v>706</v>
      </c>
      <c r="C66" t="s">
        <v>45</v>
      </c>
      <c r="D66" t="s">
        <v>131</v>
      </c>
      <c r="G66" t="s">
        <v>603</v>
      </c>
      <c r="H66">
        <v>8</v>
      </c>
      <c r="I66">
        <v>8</v>
      </c>
      <c r="J66">
        <v>1</v>
      </c>
      <c r="K66" t="s">
        <v>60</v>
      </c>
      <c r="L66" t="s">
        <v>60</v>
      </c>
      <c r="M66" t="s">
        <v>60</v>
      </c>
      <c r="N66" t="s">
        <v>60</v>
      </c>
      <c r="O66">
        <f t="shared" si="2"/>
        <v>1</v>
      </c>
      <c r="Q66">
        <f t="shared" si="3"/>
        <v>1</v>
      </c>
      <c r="S66" t="s">
        <v>72</v>
      </c>
      <c r="T66" t="s">
        <v>670</v>
      </c>
    </row>
    <row r="67" spans="1:20">
      <c r="A67">
        <v>25</v>
      </c>
      <c r="B67" t="s">
        <v>707</v>
      </c>
      <c r="C67" t="s">
        <v>708</v>
      </c>
      <c r="D67" t="s">
        <v>709</v>
      </c>
      <c r="G67" t="s">
        <v>603</v>
      </c>
      <c r="H67">
        <v>8</v>
      </c>
      <c r="I67">
        <v>8</v>
      </c>
      <c r="J67">
        <v>0</v>
      </c>
      <c r="K67">
        <v>1</v>
      </c>
      <c r="L67" t="s">
        <v>60</v>
      </c>
      <c r="M67">
        <v>0</v>
      </c>
      <c r="N67">
        <v>0</v>
      </c>
      <c r="O67">
        <f t="shared" si="2"/>
        <v>1</v>
      </c>
      <c r="Q67">
        <f t="shared" si="3"/>
        <v>1</v>
      </c>
      <c r="S67" t="s">
        <v>72</v>
      </c>
      <c r="T67" t="s">
        <v>670</v>
      </c>
    </row>
    <row r="68" spans="1:20">
      <c r="A68">
        <v>26</v>
      </c>
      <c r="B68" t="s">
        <v>710</v>
      </c>
      <c r="C68" t="s">
        <v>711</v>
      </c>
      <c r="D68" t="s">
        <v>243</v>
      </c>
      <c r="G68" t="s">
        <v>695</v>
      </c>
      <c r="H68">
        <v>8</v>
      </c>
      <c r="I68">
        <v>8</v>
      </c>
      <c r="J68">
        <v>0</v>
      </c>
      <c r="K68">
        <v>0</v>
      </c>
      <c r="L68">
        <v>0</v>
      </c>
      <c r="M68">
        <v>0</v>
      </c>
      <c r="N68">
        <v>0</v>
      </c>
      <c r="O68">
        <f t="shared" si="2"/>
        <v>0</v>
      </c>
      <c r="Q68">
        <f t="shared" si="3"/>
        <v>0</v>
      </c>
      <c r="S68" t="s">
        <v>72</v>
      </c>
      <c r="T68" t="s">
        <v>696</v>
      </c>
    </row>
    <row r="69" spans="1:20">
      <c r="A69">
        <v>27</v>
      </c>
      <c r="B69" t="s">
        <v>712</v>
      </c>
      <c r="C69" t="s">
        <v>713</v>
      </c>
      <c r="D69" t="s">
        <v>714</v>
      </c>
      <c r="G69" t="s">
        <v>715</v>
      </c>
      <c r="H69">
        <v>8</v>
      </c>
      <c r="I69">
        <v>8</v>
      </c>
      <c r="J69">
        <v>0</v>
      </c>
      <c r="K69">
        <v>0</v>
      </c>
      <c r="L69">
        <v>0</v>
      </c>
      <c r="M69">
        <v>0</v>
      </c>
      <c r="N69">
        <v>0</v>
      </c>
      <c r="O69">
        <f t="shared" si="2"/>
        <v>0</v>
      </c>
      <c r="Q69">
        <f t="shared" si="3"/>
        <v>0</v>
      </c>
      <c r="S69" t="s">
        <v>72</v>
      </c>
      <c r="T69" t="s">
        <v>716</v>
      </c>
    </row>
    <row r="70" spans="1:20">
      <c r="A70">
        <v>28</v>
      </c>
      <c r="B70" t="s">
        <v>717</v>
      </c>
      <c r="C70" t="s">
        <v>204</v>
      </c>
      <c r="D70" t="s">
        <v>23</v>
      </c>
      <c r="G70" t="s">
        <v>715</v>
      </c>
      <c r="H70">
        <v>8</v>
      </c>
      <c r="I70">
        <v>8</v>
      </c>
      <c r="J70">
        <v>0</v>
      </c>
      <c r="K70">
        <v>0</v>
      </c>
      <c r="L70">
        <v>0</v>
      </c>
      <c r="M70">
        <v>0</v>
      </c>
      <c r="N70">
        <v>0</v>
      </c>
      <c r="O70">
        <f t="shared" si="2"/>
        <v>0</v>
      </c>
      <c r="Q70">
        <f t="shared" si="3"/>
        <v>0</v>
      </c>
      <c r="S70" t="s">
        <v>72</v>
      </c>
      <c r="T70" t="s">
        <v>716</v>
      </c>
    </row>
    <row r="71" spans="1:20">
      <c r="A71">
        <v>29</v>
      </c>
      <c r="B71" t="s">
        <v>718</v>
      </c>
      <c r="C71" t="s">
        <v>55</v>
      </c>
      <c r="D71" t="s">
        <v>158</v>
      </c>
      <c r="G71" t="s">
        <v>621</v>
      </c>
      <c r="H71">
        <v>8</v>
      </c>
      <c r="I71">
        <v>8</v>
      </c>
      <c r="J71">
        <v>0</v>
      </c>
      <c r="K71">
        <v>0</v>
      </c>
      <c r="L71">
        <v>0</v>
      </c>
      <c r="M71">
        <v>0</v>
      </c>
      <c r="N71">
        <v>0</v>
      </c>
      <c r="O71">
        <f t="shared" si="2"/>
        <v>0</v>
      </c>
      <c r="Q71">
        <f t="shared" si="3"/>
        <v>0</v>
      </c>
      <c r="S71" t="s">
        <v>72</v>
      </c>
      <c r="T71" t="s">
        <v>663</v>
      </c>
    </row>
    <row r="72" spans="1:20">
      <c r="A72">
        <v>30</v>
      </c>
      <c r="B72" t="s">
        <v>719</v>
      </c>
      <c r="C72" t="s">
        <v>720</v>
      </c>
      <c r="D72" t="s">
        <v>721</v>
      </c>
      <c r="G72" t="s">
        <v>621</v>
      </c>
      <c r="H72">
        <v>8</v>
      </c>
      <c r="I72">
        <v>8</v>
      </c>
      <c r="J72">
        <v>0</v>
      </c>
      <c r="K72">
        <v>0</v>
      </c>
      <c r="L72" t="s">
        <v>109</v>
      </c>
      <c r="M72">
        <v>0</v>
      </c>
      <c r="N72" t="s">
        <v>109</v>
      </c>
      <c r="O72">
        <f t="shared" si="2"/>
        <v>0</v>
      </c>
      <c r="Q72">
        <f t="shared" si="3"/>
        <v>0</v>
      </c>
      <c r="S72" t="s">
        <v>72</v>
      </c>
      <c r="T72" t="s">
        <v>722</v>
      </c>
    </row>
    <row r="73" spans="1:20">
      <c r="A73">
        <v>31</v>
      </c>
      <c r="B73" t="s">
        <v>723</v>
      </c>
      <c r="C73" t="s">
        <v>724</v>
      </c>
      <c r="D73" t="s">
        <v>725</v>
      </c>
      <c r="G73" t="s">
        <v>621</v>
      </c>
      <c r="H73">
        <v>8</v>
      </c>
      <c r="I73">
        <v>8</v>
      </c>
      <c r="J73">
        <v>0</v>
      </c>
      <c r="K73">
        <v>0</v>
      </c>
      <c r="L73">
        <v>0</v>
      </c>
      <c r="M73">
        <v>0</v>
      </c>
      <c r="N73">
        <v>0</v>
      </c>
      <c r="O73">
        <f t="shared" si="2"/>
        <v>0</v>
      </c>
      <c r="Q73">
        <f t="shared" si="3"/>
        <v>0</v>
      </c>
      <c r="S73" t="s">
        <v>72</v>
      </c>
      <c r="T73" t="s">
        <v>663</v>
      </c>
    </row>
    <row r="74" spans="1:20">
      <c r="A74">
        <v>32</v>
      </c>
      <c r="B74" t="s">
        <v>726</v>
      </c>
      <c r="C74" t="s">
        <v>141</v>
      </c>
      <c r="D74" t="s">
        <v>307</v>
      </c>
      <c r="G74" t="s">
        <v>621</v>
      </c>
      <c r="H74">
        <v>8</v>
      </c>
      <c r="I74">
        <v>8</v>
      </c>
      <c r="J74">
        <v>0</v>
      </c>
      <c r="K74">
        <v>0</v>
      </c>
      <c r="L74">
        <v>0</v>
      </c>
      <c r="M74">
        <v>0</v>
      </c>
      <c r="N74">
        <v>0</v>
      </c>
      <c r="O74">
        <f t="shared" si="2"/>
        <v>0</v>
      </c>
      <c r="Q74">
        <f t="shared" si="3"/>
        <v>0</v>
      </c>
      <c r="S74" t="s">
        <v>72</v>
      </c>
      <c r="T74" t="s">
        <v>722</v>
      </c>
    </row>
    <row r="75" spans="1:20">
      <c r="A75">
        <v>33</v>
      </c>
      <c r="B75" t="s">
        <v>727</v>
      </c>
      <c r="C75" t="s">
        <v>728</v>
      </c>
      <c r="D75" t="s">
        <v>56</v>
      </c>
      <c r="G75" t="s">
        <v>621</v>
      </c>
      <c r="H75">
        <v>8</v>
      </c>
      <c r="I75">
        <v>8</v>
      </c>
      <c r="J75" t="s">
        <v>60</v>
      </c>
      <c r="K75" t="s">
        <v>60</v>
      </c>
      <c r="L75" t="s">
        <v>60</v>
      </c>
      <c r="M75" t="s">
        <v>60</v>
      </c>
      <c r="N75" t="s">
        <v>60</v>
      </c>
      <c r="O75">
        <f t="shared" si="2"/>
        <v>0</v>
      </c>
      <c r="Q75">
        <f t="shared" si="3"/>
        <v>0</v>
      </c>
      <c r="S75" t="s">
        <v>72</v>
      </c>
      <c r="T75" t="s">
        <v>663</v>
      </c>
    </row>
    <row r="76" spans="1:20">
      <c r="A76">
        <v>34</v>
      </c>
      <c r="B76" t="s">
        <v>729</v>
      </c>
      <c r="C76" t="s">
        <v>208</v>
      </c>
      <c r="D76" t="s">
        <v>80</v>
      </c>
      <c r="G76" t="s">
        <v>597</v>
      </c>
      <c r="H76">
        <v>8</v>
      </c>
      <c r="I76">
        <v>8</v>
      </c>
      <c r="J76">
        <v>0</v>
      </c>
      <c r="K76">
        <v>0</v>
      </c>
      <c r="L76">
        <v>0</v>
      </c>
      <c r="M76">
        <v>0</v>
      </c>
      <c r="N76">
        <v>0</v>
      </c>
      <c r="O76">
        <f t="shared" si="2"/>
        <v>0</v>
      </c>
      <c r="Q76">
        <f t="shared" si="3"/>
        <v>0</v>
      </c>
      <c r="S76" t="s">
        <v>72</v>
      </c>
      <c r="T76" t="s">
        <v>730</v>
      </c>
    </row>
    <row r="77" spans="1:20">
      <c r="A77">
        <v>35</v>
      </c>
      <c r="B77" t="s">
        <v>731</v>
      </c>
      <c r="C77" t="s">
        <v>155</v>
      </c>
      <c r="D77" t="s">
        <v>732</v>
      </c>
      <c r="G77" t="s">
        <v>593</v>
      </c>
      <c r="H77">
        <v>8</v>
      </c>
      <c r="I77">
        <v>8</v>
      </c>
      <c r="J77">
        <v>0</v>
      </c>
      <c r="K77">
        <v>0</v>
      </c>
      <c r="L77">
        <v>0</v>
      </c>
      <c r="M77">
        <v>0</v>
      </c>
      <c r="N77">
        <v>0</v>
      </c>
      <c r="O77">
        <f t="shared" si="2"/>
        <v>0</v>
      </c>
      <c r="Q77">
        <f t="shared" si="3"/>
        <v>0</v>
      </c>
      <c r="S77" t="s">
        <v>72</v>
      </c>
      <c r="T77" t="s">
        <v>674</v>
      </c>
    </row>
    <row r="78" spans="1:20">
      <c r="A78">
        <v>36</v>
      </c>
      <c r="B78" t="s">
        <v>733</v>
      </c>
      <c r="C78" t="s">
        <v>734</v>
      </c>
      <c r="D78" t="s">
        <v>25</v>
      </c>
      <c r="G78" t="s">
        <v>603</v>
      </c>
      <c r="H78">
        <v>8</v>
      </c>
      <c r="I78">
        <v>8</v>
      </c>
      <c r="J78">
        <v>0</v>
      </c>
      <c r="K78">
        <v>0</v>
      </c>
      <c r="L78">
        <v>0</v>
      </c>
      <c r="M78">
        <v>0</v>
      </c>
      <c r="N78">
        <v>0</v>
      </c>
      <c r="O78">
        <f t="shared" si="2"/>
        <v>0</v>
      </c>
      <c r="Q78">
        <f t="shared" si="3"/>
        <v>0</v>
      </c>
      <c r="S78" t="s">
        <v>72</v>
      </c>
      <c r="T78" t="s">
        <v>670</v>
      </c>
    </row>
    <row r="79" spans="1:20">
      <c r="A79">
        <v>37</v>
      </c>
      <c r="B79" t="s">
        <v>703</v>
      </c>
      <c r="C79" t="s">
        <v>47</v>
      </c>
      <c r="D79" t="s">
        <v>80</v>
      </c>
      <c r="G79" t="s">
        <v>603</v>
      </c>
      <c r="H79">
        <v>8</v>
      </c>
      <c r="I79">
        <v>8</v>
      </c>
      <c r="J79">
        <v>0</v>
      </c>
      <c r="K79">
        <v>0</v>
      </c>
      <c r="L79">
        <v>0</v>
      </c>
      <c r="M79">
        <v>0</v>
      </c>
      <c r="N79">
        <v>0</v>
      </c>
      <c r="O79">
        <f t="shared" si="2"/>
        <v>0</v>
      </c>
      <c r="Q79">
        <f t="shared" si="3"/>
        <v>0</v>
      </c>
      <c r="S79" t="s">
        <v>72</v>
      </c>
      <c r="T79" t="s">
        <v>670</v>
      </c>
    </row>
    <row r="81" spans="1:20">
      <c r="A81">
        <v>1</v>
      </c>
      <c r="B81" t="s">
        <v>735</v>
      </c>
      <c r="C81" t="s">
        <v>736</v>
      </c>
      <c r="D81" t="s">
        <v>214</v>
      </c>
      <c r="G81" t="s">
        <v>737</v>
      </c>
      <c r="H81">
        <v>9</v>
      </c>
      <c r="I81">
        <v>9</v>
      </c>
      <c r="J81">
        <v>7</v>
      </c>
      <c r="K81">
        <v>0</v>
      </c>
      <c r="L81">
        <v>7</v>
      </c>
      <c r="M81">
        <v>2</v>
      </c>
      <c r="N81">
        <v>7</v>
      </c>
      <c r="O81">
        <f t="shared" ref="O81:O121" si="4">SUM(J81:N81)</f>
        <v>23</v>
      </c>
      <c r="Q81">
        <f>SUM(O81,P81)</f>
        <v>23</v>
      </c>
      <c r="S81" t="s">
        <v>73</v>
      </c>
      <c r="T81" t="s">
        <v>600</v>
      </c>
    </row>
    <row r="82" spans="1:20">
      <c r="A82">
        <v>2</v>
      </c>
      <c r="B82" t="s">
        <v>738</v>
      </c>
      <c r="C82" t="s">
        <v>22</v>
      </c>
      <c r="D82" t="s">
        <v>153</v>
      </c>
      <c r="G82" t="s">
        <v>737</v>
      </c>
      <c r="H82">
        <v>9</v>
      </c>
      <c r="I82">
        <v>9</v>
      </c>
      <c r="J82">
        <v>7</v>
      </c>
      <c r="K82">
        <v>0</v>
      </c>
      <c r="L82">
        <v>7</v>
      </c>
      <c r="M82">
        <v>2</v>
      </c>
      <c r="N82">
        <v>2</v>
      </c>
      <c r="O82">
        <f t="shared" si="4"/>
        <v>18</v>
      </c>
      <c r="Q82">
        <f>SUM(O82,P82)</f>
        <v>18</v>
      </c>
      <c r="S82" t="s">
        <v>73</v>
      </c>
      <c r="T82" t="s">
        <v>600</v>
      </c>
    </row>
    <row r="83" spans="1:20">
      <c r="A83">
        <v>3</v>
      </c>
      <c r="B83" t="s">
        <v>739</v>
      </c>
      <c r="C83" t="s">
        <v>258</v>
      </c>
      <c r="D83" t="s">
        <v>56</v>
      </c>
      <c r="G83" t="s">
        <v>740</v>
      </c>
      <c r="H83">
        <v>9</v>
      </c>
      <c r="I83">
        <v>9</v>
      </c>
      <c r="J83">
        <v>0</v>
      </c>
      <c r="K83">
        <v>7</v>
      </c>
      <c r="L83" t="s">
        <v>109</v>
      </c>
      <c r="M83">
        <v>2</v>
      </c>
      <c r="N83" t="s">
        <v>109</v>
      </c>
      <c r="O83">
        <f t="shared" si="4"/>
        <v>9</v>
      </c>
      <c r="P83">
        <v>5</v>
      </c>
      <c r="Q83">
        <v>14</v>
      </c>
      <c r="S83" t="s">
        <v>72</v>
      </c>
      <c r="T83" t="s">
        <v>600</v>
      </c>
    </row>
    <row r="84" spans="1:20">
      <c r="A84">
        <v>4</v>
      </c>
      <c r="B84" t="s">
        <v>741</v>
      </c>
      <c r="C84" t="s">
        <v>416</v>
      </c>
      <c r="D84" t="s">
        <v>327</v>
      </c>
      <c r="G84" t="s">
        <v>737</v>
      </c>
      <c r="H84">
        <v>9</v>
      </c>
      <c r="I84">
        <v>9</v>
      </c>
      <c r="J84">
        <v>5</v>
      </c>
      <c r="K84">
        <v>0</v>
      </c>
      <c r="L84">
        <v>7</v>
      </c>
      <c r="M84">
        <v>0</v>
      </c>
      <c r="N84" t="s">
        <v>109</v>
      </c>
      <c r="O84">
        <f t="shared" si="4"/>
        <v>12</v>
      </c>
      <c r="Q84">
        <f t="shared" ref="Q84:Q121" si="5">SUM(O84,P84)</f>
        <v>12</v>
      </c>
      <c r="S84" t="s">
        <v>72</v>
      </c>
      <c r="T84" t="s">
        <v>600</v>
      </c>
    </row>
    <row r="85" spans="1:20">
      <c r="A85">
        <v>5</v>
      </c>
      <c r="B85" t="s">
        <v>742</v>
      </c>
      <c r="C85" t="s">
        <v>155</v>
      </c>
      <c r="D85" t="s">
        <v>214</v>
      </c>
      <c r="G85" t="s">
        <v>737</v>
      </c>
      <c r="H85">
        <v>9</v>
      </c>
      <c r="I85">
        <v>9</v>
      </c>
      <c r="J85">
        <v>5</v>
      </c>
      <c r="K85" t="s">
        <v>109</v>
      </c>
      <c r="L85">
        <v>5</v>
      </c>
      <c r="M85">
        <v>2</v>
      </c>
      <c r="N85" t="s">
        <v>109</v>
      </c>
      <c r="O85">
        <f t="shared" si="4"/>
        <v>12</v>
      </c>
      <c r="Q85">
        <f t="shared" si="5"/>
        <v>12</v>
      </c>
      <c r="S85" t="s">
        <v>72</v>
      </c>
      <c r="T85" t="s">
        <v>600</v>
      </c>
    </row>
    <row r="86" spans="1:20">
      <c r="A86">
        <v>6</v>
      </c>
      <c r="B86" t="s">
        <v>231</v>
      </c>
      <c r="C86" t="s">
        <v>119</v>
      </c>
      <c r="D86" t="s">
        <v>243</v>
      </c>
      <c r="G86" t="s">
        <v>597</v>
      </c>
      <c r="H86">
        <v>9</v>
      </c>
      <c r="I86">
        <v>9</v>
      </c>
      <c r="J86">
        <v>0</v>
      </c>
      <c r="K86">
        <v>0</v>
      </c>
      <c r="L86">
        <v>7</v>
      </c>
      <c r="M86">
        <v>2</v>
      </c>
      <c r="N86">
        <v>0</v>
      </c>
      <c r="O86">
        <f t="shared" si="4"/>
        <v>9</v>
      </c>
      <c r="Q86">
        <f t="shared" si="5"/>
        <v>9</v>
      </c>
      <c r="S86" t="s">
        <v>72</v>
      </c>
      <c r="T86" t="s">
        <v>611</v>
      </c>
    </row>
    <row r="87" spans="1:20">
      <c r="A87">
        <v>7</v>
      </c>
      <c r="B87" t="s">
        <v>743</v>
      </c>
      <c r="C87" t="s">
        <v>130</v>
      </c>
      <c r="D87" t="s">
        <v>291</v>
      </c>
      <c r="G87" t="s">
        <v>597</v>
      </c>
      <c r="H87">
        <v>9</v>
      </c>
      <c r="I87">
        <v>9</v>
      </c>
      <c r="J87">
        <v>0</v>
      </c>
      <c r="K87">
        <v>3</v>
      </c>
      <c r="L87">
        <v>1</v>
      </c>
      <c r="M87">
        <v>2</v>
      </c>
      <c r="N87">
        <v>2</v>
      </c>
      <c r="O87">
        <f t="shared" si="4"/>
        <v>8</v>
      </c>
      <c r="Q87">
        <f t="shared" si="5"/>
        <v>8</v>
      </c>
      <c r="S87" t="s">
        <v>72</v>
      </c>
      <c r="T87" t="s">
        <v>611</v>
      </c>
    </row>
    <row r="88" spans="1:20">
      <c r="A88">
        <v>8</v>
      </c>
      <c r="B88" t="s">
        <v>744</v>
      </c>
      <c r="C88" t="s">
        <v>133</v>
      </c>
      <c r="D88" t="s">
        <v>51</v>
      </c>
      <c r="G88" t="s">
        <v>615</v>
      </c>
      <c r="H88">
        <v>9</v>
      </c>
      <c r="I88">
        <v>9</v>
      </c>
      <c r="J88">
        <v>0</v>
      </c>
      <c r="K88">
        <v>1</v>
      </c>
      <c r="L88">
        <v>0</v>
      </c>
      <c r="M88">
        <v>2</v>
      </c>
      <c r="N88">
        <v>4</v>
      </c>
      <c r="O88">
        <f t="shared" si="4"/>
        <v>7</v>
      </c>
      <c r="Q88">
        <f t="shared" si="5"/>
        <v>7</v>
      </c>
      <c r="T88" t="s">
        <v>745</v>
      </c>
    </row>
    <row r="89" spans="1:20">
      <c r="A89">
        <v>9</v>
      </c>
      <c r="B89" t="s">
        <v>746</v>
      </c>
      <c r="C89" t="s">
        <v>747</v>
      </c>
      <c r="D89" t="s">
        <v>224</v>
      </c>
      <c r="G89" t="s">
        <v>737</v>
      </c>
      <c r="H89">
        <v>9</v>
      </c>
      <c r="I89">
        <v>9</v>
      </c>
      <c r="J89" t="s">
        <v>109</v>
      </c>
      <c r="K89">
        <v>7</v>
      </c>
      <c r="L89">
        <v>0</v>
      </c>
      <c r="M89">
        <v>0</v>
      </c>
      <c r="N89">
        <v>0</v>
      </c>
      <c r="O89">
        <f t="shared" si="4"/>
        <v>7</v>
      </c>
      <c r="Q89">
        <f t="shared" si="5"/>
        <v>7</v>
      </c>
      <c r="S89" t="s">
        <v>72</v>
      </c>
      <c r="T89" t="s">
        <v>600</v>
      </c>
    </row>
    <row r="90" spans="1:20">
      <c r="A90">
        <v>10</v>
      </c>
      <c r="B90" t="s">
        <v>748</v>
      </c>
      <c r="C90" t="s">
        <v>130</v>
      </c>
      <c r="D90" t="s">
        <v>243</v>
      </c>
      <c r="G90" t="s">
        <v>603</v>
      </c>
      <c r="H90">
        <v>9</v>
      </c>
      <c r="I90">
        <v>9</v>
      </c>
      <c r="J90">
        <v>0</v>
      </c>
      <c r="K90">
        <v>0</v>
      </c>
      <c r="L90">
        <v>4</v>
      </c>
      <c r="M90">
        <v>2</v>
      </c>
      <c r="N90">
        <v>0</v>
      </c>
      <c r="O90">
        <f t="shared" si="4"/>
        <v>6</v>
      </c>
      <c r="Q90">
        <f t="shared" si="5"/>
        <v>6</v>
      </c>
      <c r="S90" t="s">
        <v>72</v>
      </c>
      <c r="T90" t="s">
        <v>749</v>
      </c>
    </row>
    <row r="91" spans="1:20">
      <c r="A91">
        <v>11</v>
      </c>
      <c r="B91" t="s">
        <v>750</v>
      </c>
      <c r="C91" t="s">
        <v>204</v>
      </c>
      <c r="D91" t="s">
        <v>51</v>
      </c>
      <c r="G91" t="s">
        <v>737</v>
      </c>
      <c r="H91">
        <v>9</v>
      </c>
      <c r="I91">
        <v>9</v>
      </c>
      <c r="J91">
        <v>0</v>
      </c>
      <c r="K91">
        <v>1</v>
      </c>
      <c r="L91">
        <v>0</v>
      </c>
      <c r="M91">
        <v>2</v>
      </c>
      <c r="N91">
        <v>2</v>
      </c>
      <c r="O91">
        <f t="shared" si="4"/>
        <v>5</v>
      </c>
      <c r="Q91">
        <f t="shared" si="5"/>
        <v>5</v>
      </c>
      <c r="S91" t="s">
        <v>72</v>
      </c>
      <c r="T91" t="s">
        <v>595</v>
      </c>
    </row>
    <row r="92" spans="1:20">
      <c r="A92">
        <v>12</v>
      </c>
      <c r="B92" t="s">
        <v>751</v>
      </c>
      <c r="C92" t="s">
        <v>119</v>
      </c>
      <c r="D92" t="s">
        <v>515</v>
      </c>
      <c r="G92" t="s">
        <v>608</v>
      </c>
      <c r="H92">
        <v>9</v>
      </c>
      <c r="I92">
        <v>9</v>
      </c>
      <c r="J92">
        <v>0</v>
      </c>
      <c r="K92">
        <v>0</v>
      </c>
      <c r="L92" t="s">
        <v>109</v>
      </c>
      <c r="M92">
        <v>2</v>
      </c>
      <c r="N92">
        <v>2</v>
      </c>
      <c r="O92">
        <f t="shared" si="4"/>
        <v>4</v>
      </c>
      <c r="Q92">
        <f t="shared" si="5"/>
        <v>4</v>
      </c>
      <c r="T92" t="s">
        <v>752</v>
      </c>
    </row>
    <row r="93" spans="1:20">
      <c r="A93">
        <v>13</v>
      </c>
      <c r="B93" t="s">
        <v>753</v>
      </c>
      <c r="C93" t="s">
        <v>130</v>
      </c>
      <c r="D93" t="s">
        <v>243</v>
      </c>
      <c r="G93" t="s">
        <v>737</v>
      </c>
      <c r="H93">
        <v>9</v>
      </c>
      <c r="I93">
        <v>9</v>
      </c>
      <c r="J93" t="s">
        <v>109</v>
      </c>
      <c r="K93">
        <v>0</v>
      </c>
      <c r="L93" t="s">
        <v>109</v>
      </c>
      <c r="M93">
        <v>2</v>
      </c>
      <c r="N93">
        <v>2</v>
      </c>
      <c r="O93">
        <f t="shared" si="4"/>
        <v>4</v>
      </c>
      <c r="Q93">
        <f t="shared" si="5"/>
        <v>4</v>
      </c>
      <c r="S93" t="s">
        <v>72</v>
      </c>
      <c r="T93" t="s">
        <v>600</v>
      </c>
    </row>
    <row r="94" spans="1:20">
      <c r="A94">
        <v>14</v>
      </c>
      <c r="B94" t="s">
        <v>754</v>
      </c>
      <c r="C94" t="s">
        <v>121</v>
      </c>
      <c r="D94" t="s">
        <v>349</v>
      </c>
      <c r="G94" t="s">
        <v>603</v>
      </c>
      <c r="H94">
        <v>9</v>
      </c>
      <c r="I94">
        <v>9</v>
      </c>
      <c r="J94">
        <v>0</v>
      </c>
      <c r="K94">
        <v>0</v>
      </c>
      <c r="L94" t="s">
        <v>109</v>
      </c>
      <c r="M94">
        <v>2</v>
      </c>
      <c r="N94">
        <v>2</v>
      </c>
      <c r="O94">
        <f t="shared" si="4"/>
        <v>4</v>
      </c>
      <c r="Q94">
        <f t="shared" si="5"/>
        <v>4</v>
      </c>
      <c r="S94" t="s">
        <v>72</v>
      </c>
      <c r="T94" t="s">
        <v>749</v>
      </c>
    </row>
    <row r="95" spans="1:20">
      <c r="A95">
        <v>15</v>
      </c>
      <c r="B95" t="s">
        <v>755</v>
      </c>
      <c r="C95" t="s">
        <v>236</v>
      </c>
      <c r="D95" t="s">
        <v>32</v>
      </c>
      <c r="G95" t="s">
        <v>633</v>
      </c>
      <c r="H95">
        <v>9</v>
      </c>
      <c r="I95">
        <v>9</v>
      </c>
      <c r="J95">
        <v>0</v>
      </c>
      <c r="K95">
        <v>1</v>
      </c>
      <c r="L95">
        <v>0</v>
      </c>
      <c r="M95">
        <v>0</v>
      </c>
      <c r="N95">
        <v>2</v>
      </c>
      <c r="O95">
        <f t="shared" si="4"/>
        <v>3</v>
      </c>
      <c r="Q95">
        <f t="shared" si="5"/>
        <v>3</v>
      </c>
      <c r="S95" t="s">
        <v>72</v>
      </c>
      <c r="T95" t="s">
        <v>756</v>
      </c>
    </row>
    <row r="96" spans="1:20">
      <c r="A96">
        <v>16</v>
      </c>
      <c r="B96" t="s">
        <v>757</v>
      </c>
      <c r="C96" t="s">
        <v>313</v>
      </c>
      <c r="D96" t="s">
        <v>158</v>
      </c>
      <c r="G96" t="s">
        <v>633</v>
      </c>
      <c r="H96">
        <v>9</v>
      </c>
      <c r="I96">
        <v>9</v>
      </c>
      <c r="J96">
        <v>0</v>
      </c>
      <c r="K96">
        <v>3</v>
      </c>
      <c r="L96">
        <v>0</v>
      </c>
      <c r="M96">
        <v>0</v>
      </c>
      <c r="N96">
        <v>0</v>
      </c>
      <c r="O96">
        <f t="shared" si="4"/>
        <v>3</v>
      </c>
      <c r="Q96">
        <f t="shared" si="5"/>
        <v>3</v>
      </c>
      <c r="S96" t="s">
        <v>72</v>
      </c>
      <c r="T96" t="s">
        <v>758</v>
      </c>
    </row>
    <row r="97" spans="1:20">
      <c r="A97">
        <v>17</v>
      </c>
      <c r="B97" t="s">
        <v>759</v>
      </c>
      <c r="C97" t="s">
        <v>37</v>
      </c>
      <c r="D97" t="s">
        <v>122</v>
      </c>
      <c r="G97" t="s">
        <v>603</v>
      </c>
      <c r="H97">
        <v>9</v>
      </c>
      <c r="I97">
        <v>9</v>
      </c>
      <c r="J97">
        <v>0</v>
      </c>
      <c r="K97">
        <v>0</v>
      </c>
      <c r="L97">
        <v>1</v>
      </c>
      <c r="M97">
        <v>0</v>
      </c>
      <c r="N97">
        <v>2</v>
      </c>
      <c r="O97">
        <f t="shared" si="4"/>
        <v>3</v>
      </c>
      <c r="Q97">
        <f t="shared" si="5"/>
        <v>3</v>
      </c>
      <c r="S97" t="s">
        <v>72</v>
      </c>
      <c r="T97" t="s">
        <v>749</v>
      </c>
    </row>
    <row r="98" spans="1:20">
      <c r="A98">
        <v>18</v>
      </c>
      <c r="B98" t="s">
        <v>760</v>
      </c>
      <c r="C98" t="s">
        <v>761</v>
      </c>
      <c r="D98" t="s">
        <v>168</v>
      </c>
      <c r="G98" t="s">
        <v>608</v>
      </c>
      <c r="H98">
        <v>9</v>
      </c>
      <c r="I98">
        <v>9</v>
      </c>
      <c r="J98">
        <v>1</v>
      </c>
      <c r="K98">
        <v>1</v>
      </c>
      <c r="L98" t="s">
        <v>109</v>
      </c>
      <c r="M98">
        <v>0</v>
      </c>
      <c r="N98" t="s">
        <v>109</v>
      </c>
      <c r="O98">
        <f t="shared" si="4"/>
        <v>2</v>
      </c>
      <c r="Q98">
        <f t="shared" si="5"/>
        <v>2</v>
      </c>
      <c r="T98" t="s">
        <v>752</v>
      </c>
    </row>
    <row r="99" spans="1:20">
      <c r="A99">
        <v>19</v>
      </c>
      <c r="B99" t="s">
        <v>762</v>
      </c>
      <c r="C99" t="s">
        <v>763</v>
      </c>
      <c r="D99" t="s">
        <v>214</v>
      </c>
      <c r="G99" t="s">
        <v>608</v>
      </c>
      <c r="H99">
        <v>9</v>
      </c>
      <c r="I99">
        <v>9</v>
      </c>
      <c r="J99">
        <v>0</v>
      </c>
      <c r="K99">
        <v>0</v>
      </c>
      <c r="L99" t="s">
        <v>109</v>
      </c>
      <c r="M99">
        <v>2</v>
      </c>
      <c r="N99" t="s">
        <v>109</v>
      </c>
      <c r="O99">
        <f t="shared" si="4"/>
        <v>2</v>
      </c>
      <c r="Q99">
        <f t="shared" si="5"/>
        <v>2</v>
      </c>
      <c r="T99" t="s">
        <v>752</v>
      </c>
    </row>
    <row r="100" spans="1:20">
      <c r="A100">
        <v>20</v>
      </c>
      <c r="B100" t="s">
        <v>764</v>
      </c>
      <c r="C100" t="s">
        <v>256</v>
      </c>
      <c r="D100" t="s">
        <v>51</v>
      </c>
      <c r="G100" t="s">
        <v>621</v>
      </c>
      <c r="H100">
        <v>9</v>
      </c>
      <c r="I100">
        <v>9</v>
      </c>
      <c r="J100">
        <v>0</v>
      </c>
      <c r="K100" t="s">
        <v>109</v>
      </c>
      <c r="L100" t="s">
        <v>109</v>
      </c>
      <c r="M100">
        <v>2</v>
      </c>
      <c r="N100" t="s">
        <v>109</v>
      </c>
      <c r="O100">
        <f t="shared" si="4"/>
        <v>2</v>
      </c>
      <c r="Q100">
        <f t="shared" si="5"/>
        <v>2</v>
      </c>
      <c r="S100" t="s">
        <v>72</v>
      </c>
      <c r="T100" t="s">
        <v>663</v>
      </c>
    </row>
    <row r="101" spans="1:20">
      <c r="A101">
        <v>21</v>
      </c>
      <c r="B101" t="s">
        <v>765</v>
      </c>
      <c r="C101" t="s">
        <v>326</v>
      </c>
      <c r="D101" t="s">
        <v>766</v>
      </c>
      <c r="G101" t="s">
        <v>597</v>
      </c>
      <c r="H101">
        <v>9</v>
      </c>
      <c r="I101">
        <v>9</v>
      </c>
      <c r="J101" t="s">
        <v>109</v>
      </c>
      <c r="K101">
        <v>0</v>
      </c>
      <c r="L101">
        <v>0</v>
      </c>
      <c r="M101">
        <v>0</v>
      </c>
      <c r="N101">
        <v>2</v>
      </c>
      <c r="O101">
        <f t="shared" si="4"/>
        <v>2</v>
      </c>
      <c r="Q101">
        <f t="shared" si="5"/>
        <v>2</v>
      </c>
      <c r="S101" t="s">
        <v>72</v>
      </c>
    </row>
    <row r="102" spans="1:20">
      <c r="A102">
        <v>22</v>
      </c>
      <c r="B102" t="s">
        <v>767</v>
      </c>
      <c r="C102" t="s">
        <v>24</v>
      </c>
      <c r="D102" t="s">
        <v>768</v>
      </c>
      <c r="G102" t="s">
        <v>638</v>
      </c>
      <c r="H102">
        <v>9</v>
      </c>
      <c r="I102">
        <v>9</v>
      </c>
      <c r="J102" t="s">
        <v>109</v>
      </c>
      <c r="K102">
        <v>0</v>
      </c>
      <c r="L102" t="s">
        <v>109</v>
      </c>
      <c r="M102">
        <v>2</v>
      </c>
      <c r="N102">
        <v>0</v>
      </c>
      <c r="O102">
        <f t="shared" si="4"/>
        <v>2</v>
      </c>
      <c r="Q102">
        <f t="shared" si="5"/>
        <v>2</v>
      </c>
      <c r="S102" t="s">
        <v>72</v>
      </c>
      <c r="T102" t="s">
        <v>769</v>
      </c>
    </row>
    <row r="103" spans="1:20">
      <c r="A103">
        <v>23</v>
      </c>
      <c r="B103" t="s">
        <v>770</v>
      </c>
      <c r="C103" t="s">
        <v>155</v>
      </c>
      <c r="D103" t="s">
        <v>577</v>
      </c>
      <c r="G103" t="s">
        <v>737</v>
      </c>
      <c r="H103">
        <v>9</v>
      </c>
      <c r="I103">
        <v>9</v>
      </c>
      <c r="J103">
        <v>0</v>
      </c>
      <c r="K103">
        <v>0</v>
      </c>
      <c r="L103">
        <v>0</v>
      </c>
      <c r="M103">
        <v>2</v>
      </c>
      <c r="N103">
        <v>0</v>
      </c>
      <c r="O103">
        <f t="shared" si="4"/>
        <v>2</v>
      </c>
      <c r="Q103">
        <f t="shared" si="5"/>
        <v>2</v>
      </c>
      <c r="S103" t="s">
        <v>72</v>
      </c>
      <c r="T103" t="s">
        <v>600</v>
      </c>
    </row>
    <row r="104" spans="1:20">
      <c r="A104">
        <v>24</v>
      </c>
      <c r="B104" t="s">
        <v>771</v>
      </c>
      <c r="C104" t="s">
        <v>121</v>
      </c>
      <c r="D104" t="s">
        <v>233</v>
      </c>
      <c r="G104" t="s">
        <v>772</v>
      </c>
      <c r="H104">
        <v>9</v>
      </c>
      <c r="I104">
        <v>9</v>
      </c>
      <c r="J104">
        <v>0</v>
      </c>
      <c r="K104">
        <v>0</v>
      </c>
      <c r="L104">
        <v>0</v>
      </c>
      <c r="M104">
        <v>0</v>
      </c>
      <c r="N104">
        <v>2</v>
      </c>
      <c r="O104">
        <f t="shared" si="4"/>
        <v>2</v>
      </c>
      <c r="Q104">
        <f t="shared" si="5"/>
        <v>2</v>
      </c>
      <c r="S104" t="s">
        <v>72</v>
      </c>
      <c r="T104" t="s">
        <v>773</v>
      </c>
    </row>
    <row r="105" spans="1:20">
      <c r="A105">
        <v>25</v>
      </c>
      <c r="B105" t="s">
        <v>774</v>
      </c>
      <c r="C105" t="s">
        <v>775</v>
      </c>
      <c r="D105" t="s">
        <v>29</v>
      </c>
      <c r="G105" t="s">
        <v>608</v>
      </c>
      <c r="H105">
        <v>9</v>
      </c>
      <c r="I105">
        <v>9</v>
      </c>
      <c r="J105">
        <v>1</v>
      </c>
      <c r="K105">
        <v>0</v>
      </c>
      <c r="L105" t="s">
        <v>109</v>
      </c>
      <c r="M105">
        <v>0</v>
      </c>
      <c r="N105">
        <v>0</v>
      </c>
      <c r="O105">
        <f t="shared" si="4"/>
        <v>1</v>
      </c>
      <c r="Q105">
        <f t="shared" si="5"/>
        <v>1</v>
      </c>
      <c r="T105" t="s">
        <v>752</v>
      </c>
    </row>
    <row r="106" spans="1:20">
      <c r="A106">
        <v>26</v>
      </c>
      <c r="B106" t="s">
        <v>776</v>
      </c>
      <c r="C106" t="s">
        <v>777</v>
      </c>
      <c r="D106" t="s">
        <v>25</v>
      </c>
      <c r="G106" t="s">
        <v>638</v>
      </c>
      <c r="H106">
        <v>9</v>
      </c>
      <c r="I106">
        <v>9</v>
      </c>
      <c r="J106">
        <v>0</v>
      </c>
      <c r="K106">
        <v>1</v>
      </c>
      <c r="L106">
        <v>0</v>
      </c>
      <c r="M106">
        <v>0</v>
      </c>
      <c r="N106">
        <v>0</v>
      </c>
      <c r="O106">
        <f t="shared" si="4"/>
        <v>1</v>
      </c>
      <c r="Q106">
        <f t="shared" si="5"/>
        <v>1</v>
      </c>
      <c r="S106" t="s">
        <v>72</v>
      </c>
      <c r="T106" t="s">
        <v>778</v>
      </c>
    </row>
    <row r="107" spans="1:20">
      <c r="A107">
        <v>27</v>
      </c>
      <c r="B107" t="s">
        <v>779</v>
      </c>
      <c r="C107" t="s">
        <v>398</v>
      </c>
      <c r="D107" t="s">
        <v>80</v>
      </c>
      <c r="G107" t="s">
        <v>780</v>
      </c>
      <c r="H107">
        <v>9</v>
      </c>
      <c r="I107">
        <v>9</v>
      </c>
      <c r="J107">
        <v>0</v>
      </c>
      <c r="K107">
        <v>1</v>
      </c>
      <c r="L107">
        <v>0</v>
      </c>
      <c r="M107">
        <v>0</v>
      </c>
      <c r="N107">
        <v>0</v>
      </c>
      <c r="O107">
        <f t="shared" si="4"/>
        <v>1</v>
      </c>
      <c r="Q107">
        <f t="shared" si="5"/>
        <v>1</v>
      </c>
      <c r="S107" t="s">
        <v>72</v>
      </c>
      <c r="T107" t="s">
        <v>781</v>
      </c>
    </row>
    <row r="108" spans="1:20">
      <c r="A108">
        <v>28</v>
      </c>
      <c r="B108" t="s">
        <v>782</v>
      </c>
      <c r="C108" t="s">
        <v>783</v>
      </c>
      <c r="D108" t="s">
        <v>32</v>
      </c>
      <c r="G108" t="s">
        <v>654</v>
      </c>
      <c r="H108">
        <v>9</v>
      </c>
      <c r="I108">
        <v>9</v>
      </c>
      <c r="J108">
        <v>0</v>
      </c>
      <c r="K108">
        <v>0</v>
      </c>
      <c r="L108">
        <v>0</v>
      </c>
      <c r="M108">
        <v>0</v>
      </c>
      <c r="N108" t="s">
        <v>109</v>
      </c>
      <c r="O108">
        <f t="shared" si="4"/>
        <v>0</v>
      </c>
      <c r="Q108">
        <f t="shared" si="5"/>
        <v>0</v>
      </c>
      <c r="T108" t="s">
        <v>784</v>
      </c>
    </row>
    <row r="109" spans="1:20">
      <c r="A109">
        <v>29</v>
      </c>
      <c r="B109" t="s">
        <v>785</v>
      </c>
      <c r="C109" t="s">
        <v>786</v>
      </c>
      <c r="D109" t="s">
        <v>51</v>
      </c>
      <c r="G109" t="s">
        <v>654</v>
      </c>
      <c r="H109">
        <v>9</v>
      </c>
      <c r="I109">
        <v>9</v>
      </c>
      <c r="J109">
        <v>0</v>
      </c>
      <c r="K109">
        <v>0</v>
      </c>
      <c r="L109">
        <v>0</v>
      </c>
      <c r="M109">
        <v>0</v>
      </c>
      <c r="N109">
        <v>0</v>
      </c>
      <c r="O109">
        <f t="shared" si="4"/>
        <v>0</v>
      </c>
      <c r="Q109">
        <f t="shared" si="5"/>
        <v>0</v>
      </c>
      <c r="T109" t="s">
        <v>784</v>
      </c>
    </row>
    <row r="110" spans="1:20">
      <c r="A110">
        <v>30</v>
      </c>
      <c r="B110" t="s">
        <v>787</v>
      </c>
      <c r="C110" t="s">
        <v>788</v>
      </c>
      <c r="D110" t="s">
        <v>51</v>
      </c>
      <c r="G110" t="s">
        <v>715</v>
      </c>
      <c r="H110">
        <v>9</v>
      </c>
      <c r="I110">
        <v>9</v>
      </c>
      <c r="O110">
        <f t="shared" si="4"/>
        <v>0</v>
      </c>
      <c r="Q110">
        <f t="shared" si="5"/>
        <v>0</v>
      </c>
      <c r="T110" t="s">
        <v>716</v>
      </c>
    </row>
    <row r="111" spans="1:20">
      <c r="A111">
        <v>31</v>
      </c>
      <c r="B111" t="s">
        <v>789</v>
      </c>
      <c r="C111" t="s">
        <v>636</v>
      </c>
      <c r="D111" t="s">
        <v>153</v>
      </c>
      <c r="G111" t="s">
        <v>621</v>
      </c>
      <c r="H111">
        <v>9</v>
      </c>
      <c r="I111">
        <v>9</v>
      </c>
      <c r="J111">
        <v>0</v>
      </c>
      <c r="K111">
        <v>0</v>
      </c>
      <c r="L111">
        <v>0</v>
      </c>
      <c r="M111">
        <v>0</v>
      </c>
      <c r="N111" t="s">
        <v>109</v>
      </c>
      <c r="O111">
        <f t="shared" si="4"/>
        <v>0</v>
      </c>
      <c r="Q111">
        <f t="shared" si="5"/>
        <v>0</v>
      </c>
      <c r="T111" t="s">
        <v>790</v>
      </c>
    </row>
    <row r="112" spans="1:20">
      <c r="A112">
        <v>32</v>
      </c>
      <c r="B112" t="s">
        <v>791</v>
      </c>
      <c r="C112" t="s">
        <v>31</v>
      </c>
      <c r="D112" t="s">
        <v>349</v>
      </c>
      <c r="G112" t="s">
        <v>633</v>
      </c>
      <c r="H112">
        <v>9</v>
      </c>
      <c r="I112">
        <v>9</v>
      </c>
      <c r="J112" t="s">
        <v>109</v>
      </c>
      <c r="K112" t="s">
        <v>109</v>
      </c>
      <c r="L112" t="s">
        <v>109</v>
      </c>
      <c r="M112">
        <v>0</v>
      </c>
      <c r="N112">
        <v>0</v>
      </c>
      <c r="O112">
        <f t="shared" si="4"/>
        <v>0</v>
      </c>
      <c r="Q112">
        <f t="shared" si="5"/>
        <v>0</v>
      </c>
      <c r="S112" t="s">
        <v>72</v>
      </c>
      <c r="T112" t="s">
        <v>792</v>
      </c>
    </row>
    <row r="113" spans="1:20">
      <c r="A113">
        <v>33</v>
      </c>
      <c r="B113" t="s">
        <v>793</v>
      </c>
      <c r="C113" t="s">
        <v>794</v>
      </c>
      <c r="D113" t="s">
        <v>80</v>
      </c>
      <c r="G113" t="s">
        <v>633</v>
      </c>
      <c r="H113">
        <v>9</v>
      </c>
      <c r="I113">
        <v>9</v>
      </c>
      <c r="J113">
        <v>0</v>
      </c>
      <c r="K113">
        <v>0</v>
      </c>
      <c r="L113">
        <v>0</v>
      </c>
      <c r="M113">
        <v>0</v>
      </c>
      <c r="N113">
        <v>0</v>
      </c>
      <c r="O113">
        <f t="shared" si="4"/>
        <v>0</v>
      </c>
      <c r="Q113">
        <f t="shared" si="5"/>
        <v>0</v>
      </c>
      <c r="S113" t="s">
        <v>72</v>
      </c>
      <c r="T113" t="s">
        <v>795</v>
      </c>
    </row>
    <row r="114" spans="1:20">
      <c r="A114">
        <v>34</v>
      </c>
      <c r="B114" t="s">
        <v>796</v>
      </c>
      <c r="C114" t="s">
        <v>236</v>
      </c>
      <c r="D114" t="s">
        <v>122</v>
      </c>
      <c r="G114" t="s">
        <v>638</v>
      </c>
      <c r="H114">
        <v>9</v>
      </c>
      <c r="I114">
        <v>9</v>
      </c>
      <c r="J114">
        <v>0</v>
      </c>
      <c r="K114">
        <v>0</v>
      </c>
      <c r="L114" t="s">
        <v>109</v>
      </c>
      <c r="M114">
        <v>0</v>
      </c>
      <c r="N114">
        <v>0</v>
      </c>
      <c r="O114">
        <f t="shared" si="4"/>
        <v>0</v>
      </c>
      <c r="Q114">
        <f t="shared" si="5"/>
        <v>0</v>
      </c>
      <c r="S114" t="s">
        <v>72</v>
      </c>
      <c r="T114" t="s">
        <v>797</v>
      </c>
    </row>
    <row r="115" spans="1:20">
      <c r="A115">
        <v>35</v>
      </c>
      <c r="B115" t="s">
        <v>798</v>
      </c>
      <c r="C115" t="s">
        <v>799</v>
      </c>
      <c r="D115" t="s">
        <v>800</v>
      </c>
      <c r="G115" t="s">
        <v>638</v>
      </c>
      <c r="H115">
        <v>9</v>
      </c>
      <c r="I115">
        <v>9</v>
      </c>
      <c r="J115">
        <v>0</v>
      </c>
      <c r="K115">
        <v>0</v>
      </c>
      <c r="L115">
        <v>0</v>
      </c>
      <c r="M115" t="s">
        <v>109</v>
      </c>
      <c r="N115" t="s">
        <v>109</v>
      </c>
      <c r="O115">
        <f t="shared" si="4"/>
        <v>0</v>
      </c>
      <c r="Q115">
        <f t="shared" si="5"/>
        <v>0</v>
      </c>
      <c r="S115" t="s">
        <v>72</v>
      </c>
      <c r="T115" t="s">
        <v>797</v>
      </c>
    </row>
    <row r="116" spans="1:20">
      <c r="A116">
        <v>36</v>
      </c>
      <c r="B116" t="s">
        <v>801</v>
      </c>
      <c r="C116" t="s">
        <v>47</v>
      </c>
      <c r="D116" t="s">
        <v>327</v>
      </c>
      <c r="G116" t="s">
        <v>624</v>
      </c>
      <c r="H116">
        <v>9</v>
      </c>
      <c r="I116">
        <v>9</v>
      </c>
      <c r="J116">
        <v>0</v>
      </c>
      <c r="K116">
        <v>0</v>
      </c>
      <c r="L116">
        <v>0</v>
      </c>
      <c r="M116">
        <v>0</v>
      </c>
      <c r="N116">
        <v>0</v>
      </c>
      <c r="O116">
        <f t="shared" si="4"/>
        <v>0</v>
      </c>
      <c r="Q116">
        <f t="shared" si="5"/>
        <v>0</v>
      </c>
      <c r="S116" t="s">
        <v>72</v>
      </c>
      <c r="T116" t="s">
        <v>802</v>
      </c>
    </row>
    <row r="117" spans="1:20">
      <c r="A117">
        <v>37</v>
      </c>
      <c r="B117" t="s">
        <v>803</v>
      </c>
      <c r="C117" t="s">
        <v>130</v>
      </c>
      <c r="D117" t="s">
        <v>131</v>
      </c>
      <c r="G117" t="s">
        <v>624</v>
      </c>
      <c r="H117">
        <v>9</v>
      </c>
      <c r="I117">
        <v>9</v>
      </c>
      <c r="J117">
        <v>0</v>
      </c>
      <c r="K117">
        <v>0</v>
      </c>
      <c r="L117">
        <v>0</v>
      </c>
      <c r="M117">
        <v>0</v>
      </c>
      <c r="N117" t="s">
        <v>109</v>
      </c>
      <c r="O117">
        <f t="shared" si="4"/>
        <v>0</v>
      </c>
      <c r="Q117">
        <f t="shared" si="5"/>
        <v>0</v>
      </c>
      <c r="S117" t="s">
        <v>72</v>
      </c>
      <c r="T117" t="s">
        <v>802</v>
      </c>
    </row>
    <row r="118" spans="1:20">
      <c r="A118">
        <v>38</v>
      </c>
      <c r="B118" t="s">
        <v>804</v>
      </c>
      <c r="C118" t="s">
        <v>223</v>
      </c>
      <c r="D118" t="s">
        <v>402</v>
      </c>
      <c r="G118" t="s">
        <v>624</v>
      </c>
      <c r="H118">
        <v>9</v>
      </c>
      <c r="I118">
        <v>9</v>
      </c>
      <c r="J118">
        <v>0</v>
      </c>
      <c r="K118">
        <v>0</v>
      </c>
      <c r="L118" t="s">
        <v>805</v>
      </c>
      <c r="M118">
        <v>0</v>
      </c>
      <c r="N118">
        <v>0</v>
      </c>
      <c r="O118">
        <f t="shared" si="4"/>
        <v>0</v>
      </c>
      <c r="Q118">
        <f t="shared" si="5"/>
        <v>0</v>
      </c>
      <c r="S118" t="s">
        <v>72</v>
      </c>
      <c r="T118" t="s">
        <v>802</v>
      </c>
    </row>
    <row r="119" spans="1:20">
      <c r="A119">
        <v>39</v>
      </c>
      <c r="B119" t="s">
        <v>806</v>
      </c>
      <c r="C119" t="s">
        <v>37</v>
      </c>
      <c r="D119" t="s">
        <v>317</v>
      </c>
      <c r="G119" t="s">
        <v>737</v>
      </c>
      <c r="H119">
        <v>9</v>
      </c>
      <c r="I119">
        <v>9</v>
      </c>
      <c r="J119">
        <v>0</v>
      </c>
      <c r="K119">
        <v>0</v>
      </c>
      <c r="L119">
        <v>0</v>
      </c>
      <c r="M119">
        <v>0</v>
      </c>
      <c r="N119">
        <v>0</v>
      </c>
      <c r="O119">
        <f t="shared" si="4"/>
        <v>0</v>
      </c>
      <c r="Q119">
        <f t="shared" si="5"/>
        <v>0</v>
      </c>
      <c r="S119" t="s">
        <v>72</v>
      </c>
      <c r="T119" t="s">
        <v>600</v>
      </c>
    </row>
    <row r="120" spans="1:20">
      <c r="A120">
        <v>40</v>
      </c>
      <c r="B120" t="s">
        <v>807</v>
      </c>
      <c r="C120" t="s">
        <v>786</v>
      </c>
      <c r="D120" t="s">
        <v>153</v>
      </c>
      <c r="G120" t="s">
        <v>772</v>
      </c>
      <c r="H120">
        <v>9</v>
      </c>
      <c r="I120">
        <v>9</v>
      </c>
      <c r="J120">
        <v>0</v>
      </c>
      <c r="K120">
        <v>0</v>
      </c>
      <c r="L120">
        <v>0</v>
      </c>
      <c r="M120">
        <v>0</v>
      </c>
      <c r="N120">
        <v>0</v>
      </c>
      <c r="O120">
        <f t="shared" si="4"/>
        <v>0</v>
      </c>
      <c r="Q120">
        <f t="shared" si="5"/>
        <v>0</v>
      </c>
      <c r="S120" t="s">
        <v>72</v>
      </c>
      <c r="T120" t="s">
        <v>773</v>
      </c>
    </row>
    <row r="121" spans="1:20">
      <c r="A121">
        <v>41</v>
      </c>
      <c r="B121" t="s">
        <v>808</v>
      </c>
      <c r="C121" t="s">
        <v>121</v>
      </c>
      <c r="D121" t="s">
        <v>287</v>
      </c>
      <c r="G121" t="s">
        <v>780</v>
      </c>
      <c r="H121">
        <v>9</v>
      </c>
      <c r="I121">
        <v>9</v>
      </c>
      <c r="J121">
        <v>0</v>
      </c>
      <c r="K121" t="s">
        <v>109</v>
      </c>
      <c r="L121">
        <v>0</v>
      </c>
      <c r="M121" t="s">
        <v>109</v>
      </c>
      <c r="N121" t="s">
        <v>109</v>
      </c>
      <c r="O121">
        <f t="shared" si="4"/>
        <v>0</v>
      </c>
      <c r="Q121">
        <f t="shared" si="5"/>
        <v>0</v>
      </c>
      <c r="S121" t="s">
        <v>72</v>
      </c>
      <c r="T121" t="s">
        <v>781</v>
      </c>
    </row>
    <row r="123" spans="1:20">
      <c r="A123">
        <v>1</v>
      </c>
      <c r="B123" t="s">
        <v>809</v>
      </c>
      <c r="C123" t="s">
        <v>37</v>
      </c>
      <c r="D123" t="s">
        <v>810</v>
      </c>
      <c r="G123" t="s">
        <v>603</v>
      </c>
      <c r="H123">
        <v>10</v>
      </c>
      <c r="I123">
        <v>10</v>
      </c>
      <c r="J123">
        <v>7</v>
      </c>
      <c r="K123">
        <v>7</v>
      </c>
      <c r="L123">
        <v>7</v>
      </c>
      <c r="M123">
        <v>7</v>
      </c>
      <c r="N123">
        <v>4</v>
      </c>
      <c r="O123">
        <f t="shared" ref="O123:O168" si="6">SUM(J123:N123)</f>
        <v>32</v>
      </c>
      <c r="Q123">
        <f t="shared" ref="Q123:Q168" si="7">SUM(O123,P123)</f>
        <v>32</v>
      </c>
      <c r="S123" t="s">
        <v>594</v>
      </c>
      <c r="T123" t="s">
        <v>811</v>
      </c>
    </row>
    <row r="124" spans="1:20">
      <c r="A124">
        <v>2</v>
      </c>
      <c r="B124" t="s">
        <v>812</v>
      </c>
      <c r="C124" t="s">
        <v>157</v>
      </c>
      <c r="D124" t="s">
        <v>327</v>
      </c>
      <c r="G124" t="s">
        <v>608</v>
      </c>
      <c r="H124">
        <v>10</v>
      </c>
      <c r="I124">
        <v>10</v>
      </c>
      <c r="J124">
        <v>7</v>
      </c>
      <c r="K124">
        <v>7</v>
      </c>
      <c r="L124">
        <v>7</v>
      </c>
      <c r="M124" t="s">
        <v>109</v>
      </c>
      <c r="N124">
        <v>7</v>
      </c>
      <c r="O124">
        <f t="shared" si="6"/>
        <v>28</v>
      </c>
      <c r="Q124">
        <f t="shared" si="7"/>
        <v>28</v>
      </c>
      <c r="S124" t="s">
        <v>594</v>
      </c>
      <c r="T124" t="s">
        <v>609</v>
      </c>
    </row>
    <row r="125" spans="1:20">
      <c r="A125">
        <v>3</v>
      </c>
      <c r="B125" t="s">
        <v>813</v>
      </c>
      <c r="C125" t="s">
        <v>167</v>
      </c>
      <c r="D125" t="s">
        <v>259</v>
      </c>
      <c r="G125" t="s">
        <v>737</v>
      </c>
      <c r="H125">
        <v>10</v>
      </c>
      <c r="I125">
        <v>10</v>
      </c>
      <c r="J125">
        <v>7</v>
      </c>
      <c r="K125">
        <v>7</v>
      </c>
      <c r="L125">
        <v>7</v>
      </c>
      <c r="M125">
        <v>0</v>
      </c>
      <c r="N125">
        <v>7</v>
      </c>
      <c r="O125">
        <f t="shared" si="6"/>
        <v>28</v>
      </c>
      <c r="Q125">
        <f t="shared" si="7"/>
        <v>28</v>
      </c>
      <c r="S125" t="s">
        <v>594</v>
      </c>
      <c r="T125" t="s">
        <v>814</v>
      </c>
    </row>
    <row r="126" spans="1:20">
      <c r="A126">
        <v>4</v>
      </c>
      <c r="B126" t="s">
        <v>815</v>
      </c>
      <c r="C126" t="s">
        <v>167</v>
      </c>
      <c r="D126" t="s">
        <v>91</v>
      </c>
      <c r="G126" t="s">
        <v>608</v>
      </c>
      <c r="H126">
        <v>10</v>
      </c>
      <c r="I126">
        <v>10</v>
      </c>
      <c r="J126">
        <v>7</v>
      </c>
      <c r="K126">
        <v>7</v>
      </c>
      <c r="L126">
        <v>7</v>
      </c>
      <c r="M126" t="s">
        <v>109</v>
      </c>
      <c r="N126">
        <v>4</v>
      </c>
      <c r="O126">
        <f t="shared" si="6"/>
        <v>25</v>
      </c>
      <c r="Q126">
        <f t="shared" si="7"/>
        <v>25</v>
      </c>
      <c r="S126" t="s">
        <v>73</v>
      </c>
      <c r="T126" t="s">
        <v>609</v>
      </c>
    </row>
    <row r="127" spans="1:20">
      <c r="A127">
        <v>5</v>
      </c>
      <c r="B127" t="s">
        <v>816</v>
      </c>
      <c r="C127" t="s">
        <v>236</v>
      </c>
      <c r="D127" t="s">
        <v>80</v>
      </c>
      <c r="G127" t="s">
        <v>817</v>
      </c>
      <c r="H127">
        <v>10</v>
      </c>
      <c r="I127">
        <v>10</v>
      </c>
      <c r="J127">
        <v>7</v>
      </c>
      <c r="K127">
        <v>7</v>
      </c>
      <c r="L127">
        <v>0</v>
      </c>
      <c r="M127">
        <v>0</v>
      </c>
      <c r="N127">
        <v>7</v>
      </c>
      <c r="O127">
        <f t="shared" si="6"/>
        <v>21</v>
      </c>
      <c r="Q127">
        <f t="shared" si="7"/>
        <v>21</v>
      </c>
      <c r="S127" t="s">
        <v>73</v>
      </c>
      <c r="T127" t="s">
        <v>818</v>
      </c>
    </row>
    <row r="128" spans="1:20">
      <c r="A128">
        <v>6</v>
      </c>
      <c r="B128" t="s">
        <v>819</v>
      </c>
      <c r="C128" t="s">
        <v>777</v>
      </c>
      <c r="D128" t="s">
        <v>185</v>
      </c>
      <c r="G128" t="s">
        <v>737</v>
      </c>
      <c r="H128">
        <v>10</v>
      </c>
      <c r="I128">
        <v>10</v>
      </c>
      <c r="J128">
        <v>7</v>
      </c>
      <c r="K128">
        <v>7</v>
      </c>
      <c r="L128">
        <v>7</v>
      </c>
      <c r="M128">
        <v>0</v>
      </c>
      <c r="N128">
        <v>0</v>
      </c>
      <c r="O128">
        <f t="shared" si="6"/>
        <v>21</v>
      </c>
      <c r="Q128">
        <f t="shared" si="7"/>
        <v>21</v>
      </c>
      <c r="S128" t="s">
        <v>73</v>
      </c>
      <c r="T128" t="s">
        <v>814</v>
      </c>
    </row>
    <row r="129" spans="1:20">
      <c r="A129">
        <v>7</v>
      </c>
      <c r="B129" t="s">
        <v>820</v>
      </c>
      <c r="C129" t="s">
        <v>607</v>
      </c>
      <c r="D129" t="s">
        <v>114</v>
      </c>
      <c r="G129" t="s">
        <v>737</v>
      </c>
      <c r="H129">
        <v>10</v>
      </c>
      <c r="I129">
        <v>10</v>
      </c>
      <c r="J129">
        <v>7</v>
      </c>
      <c r="K129">
        <v>7</v>
      </c>
      <c r="L129">
        <v>7</v>
      </c>
      <c r="M129">
        <v>0</v>
      </c>
      <c r="N129">
        <v>0</v>
      </c>
      <c r="O129">
        <f t="shared" si="6"/>
        <v>21</v>
      </c>
      <c r="Q129">
        <f t="shared" si="7"/>
        <v>21</v>
      </c>
      <c r="S129" t="s">
        <v>73</v>
      </c>
      <c r="T129" t="s">
        <v>814</v>
      </c>
    </row>
    <row r="130" spans="1:20">
      <c r="A130">
        <v>8</v>
      </c>
      <c r="B130" t="s">
        <v>821</v>
      </c>
      <c r="C130" t="s">
        <v>293</v>
      </c>
      <c r="D130" t="s">
        <v>122</v>
      </c>
      <c r="G130" t="s">
        <v>737</v>
      </c>
      <c r="H130">
        <v>10</v>
      </c>
      <c r="I130">
        <v>10</v>
      </c>
      <c r="J130">
        <v>7</v>
      </c>
      <c r="K130">
        <v>7</v>
      </c>
      <c r="L130">
        <v>7</v>
      </c>
      <c r="M130">
        <v>0</v>
      </c>
      <c r="N130">
        <v>0</v>
      </c>
      <c r="O130">
        <f t="shared" si="6"/>
        <v>21</v>
      </c>
      <c r="Q130">
        <f t="shared" si="7"/>
        <v>21</v>
      </c>
      <c r="S130" t="s">
        <v>73</v>
      </c>
      <c r="T130" t="s">
        <v>814</v>
      </c>
    </row>
    <row r="131" spans="1:20">
      <c r="A131">
        <v>9</v>
      </c>
      <c r="B131" t="s">
        <v>822</v>
      </c>
      <c r="C131" t="s">
        <v>22</v>
      </c>
      <c r="D131" t="s">
        <v>153</v>
      </c>
      <c r="G131" t="s">
        <v>737</v>
      </c>
      <c r="H131">
        <v>10</v>
      </c>
      <c r="I131">
        <v>10</v>
      </c>
      <c r="J131">
        <v>7</v>
      </c>
      <c r="K131">
        <v>7</v>
      </c>
      <c r="L131">
        <v>7</v>
      </c>
      <c r="M131">
        <v>0</v>
      </c>
      <c r="N131">
        <v>0</v>
      </c>
      <c r="O131">
        <f t="shared" si="6"/>
        <v>21</v>
      </c>
      <c r="Q131">
        <f t="shared" si="7"/>
        <v>21</v>
      </c>
      <c r="S131" t="s">
        <v>73</v>
      </c>
      <c r="T131" t="s">
        <v>814</v>
      </c>
    </row>
    <row r="132" spans="1:20">
      <c r="A132">
        <v>10</v>
      </c>
      <c r="B132" t="s">
        <v>823</v>
      </c>
      <c r="C132" t="s">
        <v>162</v>
      </c>
      <c r="D132" t="s">
        <v>158</v>
      </c>
      <c r="G132" t="s">
        <v>780</v>
      </c>
      <c r="H132">
        <v>10</v>
      </c>
      <c r="I132">
        <v>10</v>
      </c>
      <c r="J132">
        <v>7</v>
      </c>
      <c r="K132">
        <v>7</v>
      </c>
      <c r="L132">
        <v>3</v>
      </c>
      <c r="M132">
        <v>0</v>
      </c>
      <c r="N132">
        <v>4</v>
      </c>
      <c r="O132">
        <f t="shared" si="6"/>
        <v>21</v>
      </c>
      <c r="Q132">
        <f t="shared" si="7"/>
        <v>21</v>
      </c>
      <c r="S132" t="s">
        <v>73</v>
      </c>
      <c r="T132" t="s">
        <v>824</v>
      </c>
    </row>
    <row r="133" spans="1:20">
      <c r="A133">
        <v>11</v>
      </c>
      <c r="B133" t="s">
        <v>825</v>
      </c>
      <c r="C133" t="s">
        <v>293</v>
      </c>
      <c r="D133" t="s">
        <v>826</v>
      </c>
      <c r="G133" t="s">
        <v>817</v>
      </c>
      <c r="H133">
        <v>10</v>
      </c>
      <c r="I133">
        <v>10</v>
      </c>
      <c r="J133">
        <v>7</v>
      </c>
      <c r="K133">
        <v>3</v>
      </c>
      <c r="L133" t="s">
        <v>109</v>
      </c>
      <c r="M133" t="s">
        <v>109</v>
      </c>
      <c r="N133">
        <v>7</v>
      </c>
      <c r="O133">
        <f t="shared" si="6"/>
        <v>17</v>
      </c>
      <c r="Q133">
        <f t="shared" si="7"/>
        <v>17</v>
      </c>
      <c r="S133" t="s">
        <v>72</v>
      </c>
      <c r="T133" t="s">
        <v>818</v>
      </c>
    </row>
    <row r="134" spans="1:20">
      <c r="A134">
        <v>12</v>
      </c>
      <c r="B134" t="s">
        <v>827</v>
      </c>
      <c r="C134" t="s">
        <v>239</v>
      </c>
      <c r="D134" t="s">
        <v>91</v>
      </c>
      <c r="G134" t="s">
        <v>737</v>
      </c>
      <c r="H134">
        <v>10</v>
      </c>
      <c r="I134">
        <v>10</v>
      </c>
      <c r="J134">
        <v>0</v>
      </c>
      <c r="K134">
        <v>7</v>
      </c>
      <c r="L134">
        <v>2</v>
      </c>
      <c r="M134">
        <v>0</v>
      </c>
      <c r="N134">
        <v>7</v>
      </c>
      <c r="O134">
        <f t="shared" si="6"/>
        <v>16</v>
      </c>
      <c r="Q134">
        <f t="shared" si="7"/>
        <v>16</v>
      </c>
      <c r="S134" t="s">
        <v>72</v>
      </c>
      <c r="T134" t="s">
        <v>814</v>
      </c>
    </row>
    <row r="135" spans="1:20">
      <c r="A135">
        <v>13</v>
      </c>
      <c r="B135" t="s">
        <v>828</v>
      </c>
      <c r="C135" t="s">
        <v>236</v>
      </c>
      <c r="D135" t="s">
        <v>117</v>
      </c>
      <c r="G135" t="s">
        <v>817</v>
      </c>
      <c r="H135">
        <v>10</v>
      </c>
      <c r="I135">
        <v>10</v>
      </c>
      <c r="J135">
        <v>7</v>
      </c>
      <c r="K135">
        <v>7</v>
      </c>
      <c r="L135" t="s">
        <v>109</v>
      </c>
      <c r="M135">
        <v>0</v>
      </c>
      <c r="N135">
        <v>0</v>
      </c>
      <c r="O135">
        <f t="shared" si="6"/>
        <v>14</v>
      </c>
      <c r="Q135">
        <f t="shared" si="7"/>
        <v>14</v>
      </c>
      <c r="S135" t="s">
        <v>72</v>
      </c>
      <c r="T135" t="s">
        <v>818</v>
      </c>
    </row>
    <row r="136" spans="1:20">
      <c r="A136">
        <v>14</v>
      </c>
      <c r="B136" t="s">
        <v>829</v>
      </c>
      <c r="C136" t="s">
        <v>326</v>
      </c>
      <c r="D136" t="s">
        <v>131</v>
      </c>
      <c r="G136" t="s">
        <v>638</v>
      </c>
      <c r="H136">
        <v>10</v>
      </c>
      <c r="I136">
        <v>10</v>
      </c>
      <c r="J136">
        <v>0</v>
      </c>
      <c r="K136">
        <v>7</v>
      </c>
      <c r="L136">
        <v>0</v>
      </c>
      <c r="M136">
        <v>0</v>
      </c>
      <c r="N136">
        <v>7</v>
      </c>
      <c r="O136">
        <f t="shared" si="6"/>
        <v>14</v>
      </c>
      <c r="Q136">
        <f t="shared" si="7"/>
        <v>14</v>
      </c>
      <c r="S136" t="s">
        <v>72</v>
      </c>
      <c r="T136" t="s">
        <v>830</v>
      </c>
    </row>
    <row r="137" spans="1:20">
      <c r="A137">
        <v>15</v>
      </c>
      <c r="B137" t="s">
        <v>831</v>
      </c>
      <c r="C137" t="s">
        <v>223</v>
      </c>
      <c r="D137" t="s">
        <v>565</v>
      </c>
      <c r="G137" t="s">
        <v>737</v>
      </c>
      <c r="H137">
        <v>10</v>
      </c>
      <c r="I137">
        <v>10</v>
      </c>
      <c r="J137">
        <v>0</v>
      </c>
      <c r="K137">
        <v>7</v>
      </c>
      <c r="L137">
        <v>3</v>
      </c>
      <c r="M137">
        <v>0</v>
      </c>
      <c r="N137">
        <v>4</v>
      </c>
      <c r="O137">
        <f t="shared" si="6"/>
        <v>14</v>
      </c>
      <c r="Q137">
        <f t="shared" si="7"/>
        <v>14</v>
      </c>
      <c r="S137" t="s">
        <v>72</v>
      </c>
      <c r="T137" t="s">
        <v>595</v>
      </c>
    </row>
    <row r="138" spans="1:20">
      <c r="A138">
        <v>16</v>
      </c>
      <c r="B138" t="s">
        <v>832</v>
      </c>
      <c r="C138" t="s">
        <v>698</v>
      </c>
      <c r="D138" t="s">
        <v>452</v>
      </c>
      <c r="G138" t="s">
        <v>737</v>
      </c>
      <c r="H138">
        <v>10</v>
      </c>
      <c r="I138">
        <v>10</v>
      </c>
      <c r="J138">
        <v>7</v>
      </c>
      <c r="K138">
        <v>0</v>
      </c>
      <c r="L138">
        <v>3</v>
      </c>
      <c r="M138">
        <v>0</v>
      </c>
      <c r="N138">
        <v>4</v>
      </c>
      <c r="O138">
        <f t="shared" si="6"/>
        <v>14</v>
      </c>
      <c r="Q138">
        <f t="shared" si="7"/>
        <v>14</v>
      </c>
      <c r="S138" t="s">
        <v>72</v>
      </c>
      <c r="T138" t="s">
        <v>814</v>
      </c>
    </row>
    <row r="139" spans="1:20">
      <c r="A139">
        <v>17</v>
      </c>
      <c r="B139" t="s">
        <v>833</v>
      </c>
      <c r="C139" t="s">
        <v>216</v>
      </c>
      <c r="D139" t="s">
        <v>185</v>
      </c>
      <c r="G139" t="s">
        <v>737</v>
      </c>
      <c r="H139">
        <v>10</v>
      </c>
      <c r="I139">
        <v>10</v>
      </c>
      <c r="J139" t="s">
        <v>109</v>
      </c>
      <c r="K139">
        <v>7</v>
      </c>
      <c r="L139">
        <v>7</v>
      </c>
      <c r="M139" t="s">
        <v>109</v>
      </c>
      <c r="N139" t="s">
        <v>109</v>
      </c>
      <c r="O139">
        <f t="shared" si="6"/>
        <v>14</v>
      </c>
      <c r="Q139">
        <f t="shared" si="7"/>
        <v>14</v>
      </c>
      <c r="S139" t="s">
        <v>72</v>
      </c>
      <c r="T139" t="s">
        <v>814</v>
      </c>
    </row>
    <row r="140" spans="1:20">
      <c r="A140">
        <v>18</v>
      </c>
      <c r="B140" t="s">
        <v>834</v>
      </c>
      <c r="C140" t="s">
        <v>55</v>
      </c>
      <c r="D140" t="s">
        <v>107</v>
      </c>
      <c r="G140" t="s">
        <v>654</v>
      </c>
      <c r="H140">
        <v>10</v>
      </c>
      <c r="I140">
        <v>10</v>
      </c>
      <c r="J140">
        <v>0</v>
      </c>
      <c r="K140">
        <v>7</v>
      </c>
      <c r="L140">
        <v>0</v>
      </c>
      <c r="M140" t="s">
        <v>109</v>
      </c>
      <c r="N140">
        <v>4</v>
      </c>
      <c r="O140">
        <f t="shared" si="6"/>
        <v>11</v>
      </c>
      <c r="Q140">
        <f t="shared" si="7"/>
        <v>11</v>
      </c>
      <c r="S140" t="s">
        <v>72</v>
      </c>
      <c r="T140" t="s">
        <v>784</v>
      </c>
    </row>
    <row r="141" spans="1:20">
      <c r="A141">
        <v>19</v>
      </c>
      <c r="B141" t="s">
        <v>395</v>
      </c>
      <c r="C141" t="s">
        <v>311</v>
      </c>
      <c r="D141" t="s">
        <v>835</v>
      </c>
      <c r="G141" t="s">
        <v>603</v>
      </c>
      <c r="H141">
        <v>10</v>
      </c>
      <c r="I141">
        <v>10</v>
      </c>
      <c r="J141">
        <v>7</v>
      </c>
      <c r="K141" t="s">
        <v>109</v>
      </c>
      <c r="L141" t="s">
        <v>109</v>
      </c>
      <c r="M141" t="s">
        <v>109</v>
      </c>
      <c r="N141">
        <v>4</v>
      </c>
      <c r="O141">
        <f t="shared" si="6"/>
        <v>11</v>
      </c>
      <c r="Q141">
        <f t="shared" si="7"/>
        <v>11</v>
      </c>
      <c r="S141" t="s">
        <v>72</v>
      </c>
      <c r="T141" t="s">
        <v>811</v>
      </c>
    </row>
    <row r="142" spans="1:20">
      <c r="A142">
        <v>20</v>
      </c>
      <c r="B142" t="s">
        <v>836</v>
      </c>
      <c r="C142" t="s">
        <v>837</v>
      </c>
      <c r="D142" t="s">
        <v>80</v>
      </c>
      <c r="G142" t="s">
        <v>621</v>
      </c>
      <c r="H142">
        <v>10</v>
      </c>
      <c r="I142">
        <v>10</v>
      </c>
      <c r="J142" t="s">
        <v>109</v>
      </c>
      <c r="K142">
        <v>7</v>
      </c>
      <c r="L142">
        <v>3</v>
      </c>
      <c r="M142" t="s">
        <v>109</v>
      </c>
      <c r="N142">
        <v>0</v>
      </c>
      <c r="O142">
        <f t="shared" si="6"/>
        <v>10</v>
      </c>
      <c r="Q142">
        <f t="shared" si="7"/>
        <v>10</v>
      </c>
      <c r="S142" t="s">
        <v>72</v>
      </c>
      <c r="T142" t="s">
        <v>790</v>
      </c>
    </row>
    <row r="143" spans="1:20">
      <c r="A143">
        <v>21</v>
      </c>
      <c r="B143" t="s">
        <v>462</v>
      </c>
      <c r="C143" t="s">
        <v>164</v>
      </c>
      <c r="D143" t="s">
        <v>122</v>
      </c>
      <c r="G143" t="s">
        <v>737</v>
      </c>
      <c r="H143">
        <v>10</v>
      </c>
      <c r="I143">
        <v>10</v>
      </c>
      <c r="J143" t="s">
        <v>109</v>
      </c>
      <c r="K143">
        <v>0</v>
      </c>
      <c r="L143">
        <v>3</v>
      </c>
      <c r="M143">
        <v>0</v>
      </c>
      <c r="N143">
        <v>7</v>
      </c>
      <c r="O143">
        <f t="shared" si="6"/>
        <v>10</v>
      </c>
      <c r="Q143">
        <f t="shared" si="7"/>
        <v>10</v>
      </c>
      <c r="S143" t="s">
        <v>72</v>
      </c>
      <c r="T143" t="s">
        <v>814</v>
      </c>
    </row>
    <row r="144" spans="1:20">
      <c r="A144">
        <v>22</v>
      </c>
      <c r="B144" t="s">
        <v>267</v>
      </c>
      <c r="C144" t="s">
        <v>636</v>
      </c>
      <c r="D144" t="s">
        <v>237</v>
      </c>
      <c r="G144" t="s">
        <v>597</v>
      </c>
      <c r="H144">
        <v>10</v>
      </c>
      <c r="I144">
        <v>10</v>
      </c>
      <c r="J144" t="s">
        <v>109</v>
      </c>
      <c r="K144" t="s">
        <v>109</v>
      </c>
      <c r="L144" t="s">
        <v>109</v>
      </c>
      <c r="M144" t="s">
        <v>109</v>
      </c>
      <c r="N144">
        <v>7</v>
      </c>
      <c r="O144">
        <f t="shared" si="6"/>
        <v>7</v>
      </c>
      <c r="Q144">
        <f t="shared" si="7"/>
        <v>7</v>
      </c>
      <c r="S144" t="s">
        <v>72</v>
      </c>
      <c r="T144" t="s">
        <v>838</v>
      </c>
    </row>
    <row r="145" spans="1:20">
      <c r="A145">
        <v>23</v>
      </c>
      <c r="B145" t="s">
        <v>839</v>
      </c>
      <c r="C145" t="s">
        <v>454</v>
      </c>
      <c r="D145" t="s">
        <v>29</v>
      </c>
      <c r="G145" t="s">
        <v>638</v>
      </c>
      <c r="H145">
        <v>10</v>
      </c>
      <c r="I145">
        <v>10</v>
      </c>
      <c r="J145">
        <v>0</v>
      </c>
      <c r="K145">
        <v>3</v>
      </c>
      <c r="L145">
        <v>0</v>
      </c>
      <c r="M145">
        <v>0</v>
      </c>
      <c r="N145">
        <v>4</v>
      </c>
      <c r="O145">
        <f t="shared" si="6"/>
        <v>7</v>
      </c>
      <c r="Q145">
        <f t="shared" si="7"/>
        <v>7</v>
      </c>
      <c r="S145" t="s">
        <v>72</v>
      </c>
      <c r="T145" t="s">
        <v>830</v>
      </c>
    </row>
    <row r="146" spans="1:20">
      <c r="A146">
        <v>24</v>
      </c>
      <c r="B146" t="s">
        <v>840</v>
      </c>
      <c r="C146" t="s">
        <v>130</v>
      </c>
      <c r="D146" t="s">
        <v>107</v>
      </c>
      <c r="G146" t="s">
        <v>603</v>
      </c>
      <c r="H146">
        <v>10</v>
      </c>
      <c r="I146">
        <v>10</v>
      </c>
      <c r="J146" t="s">
        <v>109</v>
      </c>
      <c r="K146" t="s">
        <v>109</v>
      </c>
      <c r="L146">
        <v>0</v>
      </c>
      <c r="M146" t="s">
        <v>109</v>
      </c>
      <c r="N146">
        <v>7</v>
      </c>
      <c r="O146">
        <f t="shared" si="6"/>
        <v>7</v>
      </c>
      <c r="Q146">
        <f t="shared" si="7"/>
        <v>7</v>
      </c>
      <c r="S146" t="s">
        <v>72</v>
      </c>
      <c r="T146" t="s">
        <v>811</v>
      </c>
    </row>
    <row r="147" spans="1:20">
      <c r="A147">
        <v>25</v>
      </c>
      <c r="B147" t="s">
        <v>841</v>
      </c>
      <c r="C147" t="s">
        <v>22</v>
      </c>
      <c r="D147" t="s">
        <v>393</v>
      </c>
      <c r="G147" t="s">
        <v>737</v>
      </c>
      <c r="H147">
        <v>10</v>
      </c>
      <c r="I147">
        <v>10</v>
      </c>
      <c r="J147" t="s">
        <v>109</v>
      </c>
      <c r="K147" t="s">
        <v>109</v>
      </c>
      <c r="L147">
        <v>5</v>
      </c>
      <c r="M147" t="s">
        <v>109</v>
      </c>
      <c r="N147">
        <v>0</v>
      </c>
      <c r="O147">
        <f t="shared" si="6"/>
        <v>5</v>
      </c>
      <c r="Q147">
        <f t="shared" si="7"/>
        <v>5</v>
      </c>
      <c r="S147" t="s">
        <v>72</v>
      </c>
      <c r="T147" t="s">
        <v>814</v>
      </c>
    </row>
    <row r="148" spans="1:20">
      <c r="A148">
        <v>26</v>
      </c>
      <c r="B148" t="s">
        <v>842</v>
      </c>
      <c r="C148" t="s">
        <v>155</v>
      </c>
      <c r="D148" t="s">
        <v>80</v>
      </c>
      <c r="G148" t="s">
        <v>603</v>
      </c>
      <c r="H148">
        <v>10</v>
      </c>
      <c r="I148">
        <v>10</v>
      </c>
      <c r="J148">
        <v>0</v>
      </c>
      <c r="K148">
        <v>0</v>
      </c>
      <c r="L148" t="s">
        <v>109</v>
      </c>
      <c r="M148">
        <v>0</v>
      </c>
      <c r="N148">
        <v>4</v>
      </c>
      <c r="O148">
        <f t="shared" si="6"/>
        <v>4</v>
      </c>
      <c r="Q148">
        <f t="shared" si="7"/>
        <v>4</v>
      </c>
      <c r="S148" t="s">
        <v>72</v>
      </c>
      <c r="T148" t="s">
        <v>811</v>
      </c>
    </row>
    <row r="149" spans="1:20">
      <c r="A149">
        <v>27</v>
      </c>
      <c r="B149" t="s">
        <v>843</v>
      </c>
      <c r="C149" t="s">
        <v>208</v>
      </c>
      <c r="D149" t="s">
        <v>319</v>
      </c>
      <c r="G149" t="s">
        <v>603</v>
      </c>
      <c r="H149">
        <v>10</v>
      </c>
      <c r="I149">
        <v>10</v>
      </c>
      <c r="J149">
        <v>0</v>
      </c>
      <c r="K149">
        <v>0</v>
      </c>
      <c r="L149">
        <v>0</v>
      </c>
      <c r="M149">
        <v>0</v>
      </c>
      <c r="N149">
        <v>4</v>
      </c>
      <c r="O149">
        <f t="shared" si="6"/>
        <v>4</v>
      </c>
      <c r="Q149">
        <f t="shared" si="7"/>
        <v>4</v>
      </c>
      <c r="S149" t="s">
        <v>72</v>
      </c>
      <c r="T149" t="s">
        <v>811</v>
      </c>
    </row>
    <row r="150" spans="1:20">
      <c r="A150">
        <v>28</v>
      </c>
      <c r="B150" t="s">
        <v>844</v>
      </c>
      <c r="C150" t="s">
        <v>219</v>
      </c>
      <c r="D150" t="s">
        <v>327</v>
      </c>
      <c r="G150" t="s">
        <v>780</v>
      </c>
      <c r="H150">
        <v>10</v>
      </c>
      <c r="I150">
        <v>10</v>
      </c>
      <c r="J150" t="s">
        <v>109</v>
      </c>
      <c r="K150" t="s">
        <v>109</v>
      </c>
      <c r="L150" t="s">
        <v>109</v>
      </c>
      <c r="M150" t="s">
        <v>109</v>
      </c>
      <c r="N150">
        <v>4</v>
      </c>
      <c r="O150">
        <f t="shared" si="6"/>
        <v>4</v>
      </c>
      <c r="Q150">
        <f t="shared" si="7"/>
        <v>4</v>
      </c>
      <c r="S150" t="s">
        <v>72</v>
      </c>
      <c r="T150" t="s">
        <v>781</v>
      </c>
    </row>
    <row r="151" spans="1:20">
      <c r="A151">
        <v>29</v>
      </c>
      <c r="B151" t="s">
        <v>845</v>
      </c>
      <c r="C151" t="s">
        <v>31</v>
      </c>
      <c r="D151" t="s">
        <v>185</v>
      </c>
      <c r="G151" t="s">
        <v>597</v>
      </c>
      <c r="H151">
        <v>10</v>
      </c>
      <c r="I151">
        <v>10</v>
      </c>
      <c r="J151" t="s">
        <v>109</v>
      </c>
      <c r="K151" t="s">
        <v>109</v>
      </c>
      <c r="L151">
        <v>3</v>
      </c>
      <c r="M151" t="s">
        <v>109</v>
      </c>
      <c r="N151">
        <v>0</v>
      </c>
      <c r="O151">
        <f t="shared" si="6"/>
        <v>3</v>
      </c>
      <c r="Q151">
        <f t="shared" si="7"/>
        <v>3</v>
      </c>
      <c r="S151" t="s">
        <v>72</v>
      </c>
      <c r="T151" t="s">
        <v>846</v>
      </c>
    </row>
    <row r="152" spans="1:20">
      <c r="A152">
        <v>30</v>
      </c>
      <c r="B152" t="s">
        <v>847</v>
      </c>
      <c r="C152" t="s">
        <v>47</v>
      </c>
      <c r="D152" t="s">
        <v>835</v>
      </c>
      <c r="G152" t="s">
        <v>737</v>
      </c>
      <c r="H152">
        <v>10</v>
      </c>
      <c r="I152">
        <v>10</v>
      </c>
      <c r="J152">
        <v>0</v>
      </c>
      <c r="K152">
        <v>0</v>
      </c>
      <c r="L152">
        <v>2</v>
      </c>
      <c r="M152" t="s">
        <v>109</v>
      </c>
      <c r="N152" t="s">
        <v>109</v>
      </c>
      <c r="O152">
        <f t="shared" si="6"/>
        <v>2</v>
      </c>
      <c r="Q152">
        <f t="shared" si="7"/>
        <v>2</v>
      </c>
      <c r="S152" t="s">
        <v>72</v>
      </c>
      <c r="T152" t="s">
        <v>814</v>
      </c>
    </row>
    <row r="153" spans="1:20">
      <c r="A153">
        <v>31</v>
      </c>
      <c r="B153" t="s">
        <v>848</v>
      </c>
      <c r="C153" t="s">
        <v>55</v>
      </c>
      <c r="D153" t="s">
        <v>291</v>
      </c>
      <c r="G153" t="s">
        <v>615</v>
      </c>
      <c r="H153">
        <v>10</v>
      </c>
      <c r="I153">
        <v>10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f t="shared" si="6"/>
        <v>0</v>
      </c>
      <c r="Q153">
        <f t="shared" si="7"/>
        <v>0</v>
      </c>
      <c r="S153" t="s">
        <v>72</v>
      </c>
      <c r="T153" t="s">
        <v>849</v>
      </c>
    </row>
    <row r="154" spans="1:20">
      <c r="A154">
        <v>32</v>
      </c>
      <c r="B154" t="s">
        <v>850</v>
      </c>
      <c r="C154" t="s">
        <v>851</v>
      </c>
      <c r="D154" t="s">
        <v>56</v>
      </c>
      <c r="G154" t="s">
        <v>615</v>
      </c>
      <c r="H154">
        <v>10</v>
      </c>
      <c r="I154">
        <v>10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f t="shared" si="6"/>
        <v>0</v>
      </c>
      <c r="Q154">
        <f t="shared" si="7"/>
        <v>0</v>
      </c>
      <c r="S154" t="s">
        <v>72</v>
      </c>
      <c r="T154" t="s">
        <v>849</v>
      </c>
    </row>
    <row r="155" spans="1:20">
      <c r="A155">
        <v>33</v>
      </c>
      <c r="B155" t="s">
        <v>850</v>
      </c>
      <c r="C155" t="s">
        <v>852</v>
      </c>
      <c r="D155" t="s">
        <v>56</v>
      </c>
      <c r="G155" t="s">
        <v>615</v>
      </c>
      <c r="H155">
        <v>10</v>
      </c>
      <c r="I155">
        <v>10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f t="shared" si="6"/>
        <v>0</v>
      </c>
      <c r="Q155">
        <f t="shared" si="7"/>
        <v>0</v>
      </c>
      <c r="S155" t="s">
        <v>72</v>
      </c>
      <c r="T155" t="s">
        <v>849</v>
      </c>
    </row>
    <row r="156" spans="1:20">
      <c r="A156">
        <v>34</v>
      </c>
      <c r="B156" t="s">
        <v>853</v>
      </c>
      <c r="C156" t="s">
        <v>141</v>
      </c>
      <c r="D156" t="s">
        <v>51</v>
      </c>
      <c r="G156" t="s">
        <v>715</v>
      </c>
      <c r="H156">
        <v>10</v>
      </c>
      <c r="I156">
        <v>10</v>
      </c>
      <c r="J156" t="s">
        <v>109</v>
      </c>
      <c r="K156" t="s">
        <v>109</v>
      </c>
      <c r="L156" t="s">
        <v>109</v>
      </c>
      <c r="M156" t="s">
        <v>109</v>
      </c>
      <c r="N156">
        <v>0</v>
      </c>
      <c r="O156">
        <f t="shared" si="6"/>
        <v>0</v>
      </c>
      <c r="Q156">
        <f t="shared" si="7"/>
        <v>0</v>
      </c>
      <c r="S156" t="s">
        <v>72</v>
      </c>
      <c r="T156" t="s">
        <v>716</v>
      </c>
    </row>
    <row r="157" spans="1:20">
      <c r="A157">
        <v>35</v>
      </c>
      <c r="B157" t="s">
        <v>854</v>
      </c>
      <c r="C157" t="s">
        <v>236</v>
      </c>
      <c r="D157" t="s">
        <v>32</v>
      </c>
      <c r="G157" t="s">
        <v>621</v>
      </c>
      <c r="H157">
        <v>10</v>
      </c>
      <c r="I157">
        <v>10</v>
      </c>
      <c r="J157" t="s">
        <v>109</v>
      </c>
      <c r="K157" t="s">
        <v>109</v>
      </c>
      <c r="L157" t="s">
        <v>109</v>
      </c>
      <c r="M157" t="s">
        <v>109</v>
      </c>
      <c r="N157">
        <v>0</v>
      </c>
      <c r="O157">
        <f t="shared" si="6"/>
        <v>0</v>
      </c>
      <c r="Q157">
        <f t="shared" si="7"/>
        <v>0</v>
      </c>
      <c r="S157" t="s">
        <v>72</v>
      </c>
      <c r="T157" t="s">
        <v>790</v>
      </c>
    </row>
    <row r="158" spans="1:20">
      <c r="A158">
        <v>36</v>
      </c>
      <c r="B158" t="s">
        <v>855</v>
      </c>
      <c r="C158" t="s">
        <v>261</v>
      </c>
      <c r="D158" t="s">
        <v>131</v>
      </c>
      <c r="G158" t="s">
        <v>621</v>
      </c>
      <c r="H158">
        <v>10</v>
      </c>
      <c r="I158">
        <v>10</v>
      </c>
      <c r="J158" t="s">
        <v>109</v>
      </c>
      <c r="K158">
        <v>0</v>
      </c>
      <c r="L158" t="s">
        <v>109</v>
      </c>
      <c r="M158">
        <v>0</v>
      </c>
      <c r="N158">
        <v>0</v>
      </c>
      <c r="O158">
        <f t="shared" si="6"/>
        <v>0</v>
      </c>
      <c r="Q158">
        <f t="shared" si="7"/>
        <v>0</v>
      </c>
      <c r="S158" t="s">
        <v>72</v>
      </c>
      <c r="T158" t="s">
        <v>663</v>
      </c>
    </row>
    <row r="159" spans="1:20">
      <c r="A159">
        <v>37</v>
      </c>
      <c r="B159" t="s">
        <v>856</v>
      </c>
      <c r="C159" t="s">
        <v>219</v>
      </c>
      <c r="D159" t="s">
        <v>91</v>
      </c>
      <c r="G159" t="s">
        <v>597</v>
      </c>
      <c r="H159">
        <v>10</v>
      </c>
      <c r="I159">
        <v>10</v>
      </c>
      <c r="J159">
        <v>0</v>
      </c>
      <c r="K159">
        <v>0</v>
      </c>
      <c r="L159" t="s">
        <v>109</v>
      </c>
      <c r="M159">
        <v>0</v>
      </c>
      <c r="N159">
        <v>0</v>
      </c>
      <c r="O159">
        <f t="shared" si="6"/>
        <v>0</v>
      </c>
      <c r="Q159">
        <f t="shared" si="7"/>
        <v>0</v>
      </c>
      <c r="S159" t="s">
        <v>72</v>
      </c>
      <c r="T159" t="s">
        <v>846</v>
      </c>
    </row>
    <row r="160" spans="1:20">
      <c r="A160">
        <v>38</v>
      </c>
      <c r="B160" t="s">
        <v>857</v>
      </c>
      <c r="C160" t="s">
        <v>22</v>
      </c>
      <c r="D160" t="s">
        <v>214</v>
      </c>
      <c r="G160" t="s">
        <v>624</v>
      </c>
      <c r="H160">
        <v>10</v>
      </c>
      <c r="I160">
        <v>10</v>
      </c>
      <c r="J160" t="s">
        <v>109</v>
      </c>
      <c r="K160" t="s">
        <v>109</v>
      </c>
      <c r="L160" t="s">
        <v>109</v>
      </c>
      <c r="M160" t="s">
        <v>109</v>
      </c>
      <c r="N160">
        <v>0</v>
      </c>
      <c r="O160">
        <f t="shared" si="6"/>
        <v>0</v>
      </c>
      <c r="Q160">
        <f t="shared" si="7"/>
        <v>0</v>
      </c>
      <c r="S160" t="s">
        <v>72</v>
      </c>
      <c r="T160" t="s">
        <v>858</v>
      </c>
    </row>
    <row r="161" spans="1:20">
      <c r="A161">
        <v>39</v>
      </c>
      <c r="B161" t="s">
        <v>859</v>
      </c>
      <c r="C161" t="s">
        <v>860</v>
      </c>
      <c r="D161" t="s">
        <v>153</v>
      </c>
      <c r="G161" t="s">
        <v>624</v>
      </c>
      <c r="H161">
        <v>10</v>
      </c>
      <c r="I161">
        <v>10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f t="shared" si="6"/>
        <v>0</v>
      </c>
      <c r="Q161">
        <f t="shared" si="7"/>
        <v>0</v>
      </c>
      <c r="S161" t="s">
        <v>72</v>
      </c>
      <c r="T161" t="s">
        <v>858</v>
      </c>
    </row>
    <row r="162" spans="1:20">
      <c r="A162">
        <v>40</v>
      </c>
      <c r="B162" t="s">
        <v>861</v>
      </c>
      <c r="C162" t="s">
        <v>116</v>
      </c>
      <c r="D162" t="s">
        <v>393</v>
      </c>
      <c r="G162" t="s">
        <v>737</v>
      </c>
      <c r="H162">
        <v>10</v>
      </c>
      <c r="I162">
        <v>10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f t="shared" si="6"/>
        <v>0</v>
      </c>
      <c r="Q162">
        <f t="shared" si="7"/>
        <v>0</v>
      </c>
      <c r="S162" t="s">
        <v>72</v>
      </c>
      <c r="T162" t="s">
        <v>595</v>
      </c>
    </row>
    <row r="163" spans="1:20">
      <c r="A163">
        <v>41</v>
      </c>
      <c r="B163" t="s">
        <v>862</v>
      </c>
      <c r="C163" t="s">
        <v>446</v>
      </c>
      <c r="D163" t="s">
        <v>85</v>
      </c>
      <c r="G163" t="s">
        <v>737</v>
      </c>
      <c r="H163">
        <v>10</v>
      </c>
      <c r="I163">
        <v>10</v>
      </c>
      <c r="J163">
        <v>0</v>
      </c>
      <c r="K163" t="s">
        <v>109</v>
      </c>
      <c r="L163">
        <v>0</v>
      </c>
      <c r="M163" t="s">
        <v>109</v>
      </c>
      <c r="N163">
        <v>0</v>
      </c>
      <c r="O163">
        <f t="shared" si="6"/>
        <v>0</v>
      </c>
      <c r="Q163">
        <f t="shared" si="7"/>
        <v>0</v>
      </c>
      <c r="S163" t="s">
        <v>72</v>
      </c>
      <c r="T163" t="s">
        <v>814</v>
      </c>
    </row>
    <row r="164" spans="1:20">
      <c r="A164">
        <v>42</v>
      </c>
      <c r="B164" t="s">
        <v>863</v>
      </c>
      <c r="C164" t="s">
        <v>416</v>
      </c>
      <c r="D164" t="s">
        <v>131</v>
      </c>
      <c r="G164" t="s">
        <v>737</v>
      </c>
      <c r="H164">
        <v>10</v>
      </c>
      <c r="I164">
        <v>10</v>
      </c>
      <c r="J164" t="s">
        <v>109</v>
      </c>
      <c r="K164" t="s">
        <v>109</v>
      </c>
      <c r="L164" t="s">
        <v>109</v>
      </c>
      <c r="M164">
        <v>0</v>
      </c>
      <c r="N164">
        <v>0</v>
      </c>
      <c r="O164">
        <f t="shared" si="6"/>
        <v>0</v>
      </c>
      <c r="Q164">
        <f t="shared" si="7"/>
        <v>0</v>
      </c>
      <c r="S164" t="s">
        <v>72</v>
      </c>
      <c r="T164" t="s">
        <v>814</v>
      </c>
    </row>
    <row r="165" spans="1:20">
      <c r="A165">
        <v>43</v>
      </c>
      <c r="B165" t="s">
        <v>864</v>
      </c>
      <c r="C165" t="s">
        <v>865</v>
      </c>
      <c r="D165" t="s">
        <v>307</v>
      </c>
      <c r="G165" t="s">
        <v>603</v>
      </c>
      <c r="H165">
        <v>10</v>
      </c>
      <c r="I165">
        <v>10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f t="shared" si="6"/>
        <v>0</v>
      </c>
      <c r="Q165">
        <f t="shared" si="7"/>
        <v>0</v>
      </c>
      <c r="S165" t="s">
        <v>72</v>
      </c>
      <c r="T165" t="s">
        <v>811</v>
      </c>
    </row>
    <row r="166" spans="1:20">
      <c r="A166">
        <v>44</v>
      </c>
      <c r="B166" t="s">
        <v>491</v>
      </c>
      <c r="C166" t="s">
        <v>155</v>
      </c>
      <c r="D166" t="s">
        <v>32</v>
      </c>
      <c r="G166" t="s">
        <v>603</v>
      </c>
      <c r="H166">
        <v>10</v>
      </c>
      <c r="I166">
        <v>10</v>
      </c>
      <c r="J166">
        <v>0</v>
      </c>
      <c r="K166" t="s">
        <v>109</v>
      </c>
      <c r="L166">
        <v>0</v>
      </c>
      <c r="M166">
        <v>0</v>
      </c>
      <c r="N166">
        <v>0</v>
      </c>
      <c r="O166">
        <f t="shared" si="6"/>
        <v>0</v>
      </c>
      <c r="Q166">
        <f t="shared" si="7"/>
        <v>0</v>
      </c>
      <c r="S166" t="s">
        <v>72</v>
      </c>
      <c r="T166" t="s">
        <v>811</v>
      </c>
    </row>
    <row r="167" spans="1:20">
      <c r="A167">
        <v>45</v>
      </c>
      <c r="B167" t="s">
        <v>866</v>
      </c>
      <c r="C167" t="s">
        <v>311</v>
      </c>
      <c r="D167" t="s">
        <v>51</v>
      </c>
      <c r="G167" t="s">
        <v>603</v>
      </c>
      <c r="H167">
        <v>10</v>
      </c>
      <c r="I167">
        <v>10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f t="shared" si="6"/>
        <v>0</v>
      </c>
      <c r="Q167">
        <f t="shared" si="7"/>
        <v>0</v>
      </c>
      <c r="S167" t="s">
        <v>72</v>
      </c>
      <c r="T167" t="s">
        <v>811</v>
      </c>
    </row>
    <row r="168" spans="1:20">
      <c r="A168">
        <v>46</v>
      </c>
      <c r="B168" t="s">
        <v>867</v>
      </c>
      <c r="C168" t="s">
        <v>868</v>
      </c>
      <c r="D168" t="s">
        <v>80</v>
      </c>
      <c r="G168" t="s">
        <v>603</v>
      </c>
      <c r="H168">
        <v>10</v>
      </c>
      <c r="I168">
        <v>10</v>
      </c>
      <c r="J168">
        <v>0</v>
      </c>
      <c r="K168">
        <v>0</v>
      </c>
      <c r="L168" t="s">
        <v>109</v>
      </c>
      <c r="M168">
        <v>0</v>
      </c>
      <c r="N168">
        <v>0</v>
      </c>
      <c r="O168">
        <f t="shared" si="6"/>
        <v>0</v>
      </c>
      <c r="Q168">
        <f t="shared" si="7"/>
        <v>0</v>
      </c>
      <c r="S168" t="s">
        <v>72</v>
      </c>
      <c r="T168" t="s">
        <v>811</v>
      </c>
    </row>
    <row r="170" spans="1:20">
      <c r="A170">
        <v>1</v>
      </c>
      <c r="B170" t="s">
        <v>869</v>
      </c>
      <c r="C170" t="s">
        <v>553</v>
      </c>
      <c r="D170" t="s">
        <v>131</v>
      </c>
      <c r="G170" t="s">
        <v>737</v>
      </c>
      <c r="H170">
        <v>11</v>
      </c>
      <c r="I170">
        <v>11</v>
      </c>
      <c r="J170">
        <v>7</v>
      </c>
      <c r="K170">
        <v>0</v>
      </c>
      <c r="L170">
        <v>7</v>
      </c>
      <c r="M170">
        <v>7</v>
      </c>
      <c r="N170" t="s">
        <v>109</v>
      </c>
      <c r="O170">
        <f t="shared" ref="O170:O200" si="8">SUM(J170:N170)</f>
        <v>21</v>
      </c>
      <c r="Q170">
        <f>SUM(O170,P170)</f>
        <v>21</v>
      </c>
      <c r="S170" t="s">
        <v>73</v>
      </c>
      <c r="T170" t="s">
        <v>814</v>
      </c>
    </row>
    <row r="171" spans="1:20">
      <c r="A171">
        <v>2</v>
      </c>
      <c r="B171" t="s">
        <v>870</v>
      </c>
      <c r="C171" t="s">
        <v>871</v>
      </c>
      <c r="D171" t="s">
        <v>158</v>
      </c>
      <c r="G171" t="s">
        <v>737</v>
      </c>
      <c r="H171">
        <v>11</v>
      </c>
      <c r="I171">
        <v>11</v>
      </c>
      <c r="J171">
        <v>6</v>
      </c>
      <c r="K171">
        <v>3</v>
      </c>
      <c r="L171">
        <v>0</v>
      </c>
      <c r="M171">
        <v>2</v>
      </c>
      <c r="N171" t="s">
        <v>109</v>
      </c>
      <c r="O171">
        <f t="shared" si="8"/>
        <v>11</v>
      </c>
      <c r="P171">
        <v>2</v>
      </c>
      <c r="Q171">
        <v>13</v>
      </c>
      <c r="S171" t="s">
        <v>72</v>
      </c>
      <c r="T171" t="s">
        <v>814</v>
      </c>
    </row>
    <row r="172" spans="1:20">
      <c r="A172">
        <v>3</v>
      </c>
      <c r="B172" t="s">
        <v>872</v>
      </c>
      <c r="C172" t="s">
        <v>873</v>
      </c>
      <c r="D172" t="s">
        <v>262</v>
      </c>
      <c r="G172" t="s">
        <v>737</v>
      </c>
      <c r="H172">
        <v>11</v>
      </c>
      <c r="I172">
        <v>11</v>
      </c>
      <c r="J172">
        <v>7</v>
      </c>
      <c r="K172">
        <v>0</v>
      </c>
      <c r="L172">
        <v>0</v>
      </c>
      <c r="M172" t="s">
        <v>109</v>
      </c>
      <c r="N172" t="s">
        <v>109</v>
      </c>
      <c r="O172">
        <f t="shared" si="8"/>
        <v>7</v>
      </c>
      <c r="P172">
        <v>5</v>
      </c>
      <c r="Q172">
        <v>12</v>
      </c>
      <c r="S172" t="s">
        <v>72</v>
      </c>
      <c r="T172" t="s">
        <v>814</v>
      </c>
    </row>
    <row r="173" spans="1:20">
      <c r="A173">
        <v>4</v>
      </c>
      <c r="B173" t="s">
        <v>304</v>
      </c>
      <c r="C173" t="s">
        <v>173</v>
      </c>
      <c r="D173" t="s">
        <v>35</v>
      </c>
      <c r="G173" t="s">
        <v>737</v>
      </c>
      <c r="H173">
        <v>11</v>
      </c>
      <c r="I173">
        <v>11</v>
      </c>
      <c r="J173">
        <v>0</v>
      </c>
      <c r="K173">
        <v>0</v>
      </c>
      <c r="L173">
        <v>4</v>
      </c>
      <c r="M173">
        <v>7</v>
      </c>
      <c r="N173">
        <v>0</v>
      </c>
      <c r="O173">
        <f t="shared" si="8"/>
        <v>11</v>
      </c>
      <c r="Q173">
        <f t="shared" ref="Q173:Q200" si="9">SUM(O173,P173)</f>
        <v>11</v>
      </c>
      <c r="S173" t="s">
        <v>72</v>
      </c>
      <c r="T173" t="s">
        <v>814</v>
      </c>
    </row>
    <row r="174" spans="1:20">
      <c r="A174">
        <v>5</v>
      </c>
      <c r="B174" t="s">
        <v>306</v>
      </c>
      <c r="C174" t="s">
        <v>311</v>
      </c>
      <c r="D174" t="s">
        <v>51</v>
      </c>
      <c r="G174" t="s">
        <v>737</v>
      </c>
      <c r="H174">
        <v>11</v>
      </c>
      <c r="I174">
        <v>11</v>
      </c>
      <c r="J174">
        <v>7</v>
      </c>
      <c r="K174">
        <v>3</v>
      </c>
      <c r="L174">
        <v>0</v>
      </c>
      <c r="M174">
        <v>0</v>
      </c>
      <c r="N174" t="s">
        <v>109</v>
      </c>
      <c r="O174">
        <f t="shared" si="8"/>
        <v>10</v>
      </c>
      <c r="Q174">
        <f t="shared" si="9"/>
        <v>10</v>
      </c>
      <c r="S174" t="s">
        <v>72</v>
      </c>
      <c r="T174" t="s">
        <v>814</v>
      </c>
    </row>
    <row r="175" spans="1:20">
      <c r="A175">
        <v>6</v>
      </c>
      <c r="B175" t="s">
        <v>874</v>
      </c>
      <c r="C175" t="s">
        <v>22</v>
      </c>
      <c r="D175" t="s">
        <v>80</v>
      </c>
      <c r="G175" t="s">
        <v>737</v>
      </c>
      <c r="H175">
        <v>11</v>
      </c>
      <c r="I175">
        <v>11</v>
      </c>
      <c r="J175">
        <v>7</v>
      </c>
      <c r="K175">
        <v>0</v>
      </c>
      <c r="L175">
        <v>0</v>
      </c>
      <c r="M175">
        <v>2</v>
      </c>
      <c r="N175">
        <v>0</v>
      </c>
      <c r="O175">
        <f t="shared" si="8"/>
        <v>9</v>
      </c>
      <c r="Q175">
        <f t="shared" si="9"/>
        <v>9</v>
      </c>
      <c r="S175" t="s">
        <v>72</v>
      </c>
      <c r="T175" t="s">
        <v>814</v>
      </c>
    </row>
    <row r="176" spans="1:20">
      <c r="A176">
        <v>7</v>
      </c>
      <c r="B176" t="s">
        <v>875</v>
      </c>
      <c r="C176" t="s">
        <v>326</v>
      </c>
      <c r="D176" t="s">
        <v>107</v>
      </c>
      <c r="G176" t="s">
        <v>608</v>
      </c>
      <c r="H176">
        <v>11</v>
      </c>
      <c r="I176">
        <v>11</v>
      </c>
      <c r="J176">
        <v>7</v>
      </c>
      <c r="K176" t="s">
        <v>109</v>
      </c>
      <c r="L176" t="s">
        <v>109</v>
      </c>
      <c r="M176">
        <v>0</v>
      </c>
      <c r="N176" t="s">
        <v>109</v>
      </c>
      <c r="O176">
        <f t="shared" si="8"/>
        <v>7</v>
      </c>
      <c r="Q176">
        <f t="shared" si="9"/>
        <v>7</v>
      </c>
      <c r="S176" t="s">
        <v>72</v>
      </c>
      <c r="T176" t="s">
        <v>876</v>
      </c>
    </row>
    <row r="177" spans="1:20">
      <c r="A177">
        <v>8</v>
      </c>
      <c r="B177" t="s">
        <v>877</v>
      </c>
      <c r="C177" t="s">
        <v>155</v>
      </c>
      <c r="D177" t="s">
        <v>214</v>
      </c>
      <c r="G177" t="s">
        <v>737</v>
      </c>
      <c r="H177">
        <v>11</v>
      </c>
      <c r="I177">
        <v>11</v>
      </c>
      <c r="J177">
        <v>7</v>
      </c>
      <c r="K177" t="s">
        <v>109</v>
      </c>
      <c r="L177">
        <v>0</v>
      </c>
      <c r="M177">
        <v>0</v>
      </c>
      <c r="N177">
        <v>0</v>
      </c>
      <c r="O177">
        <f t="shared" si="8"/>
        <v>7</v>
      </c>
      <c r="Q177">
        <f t="shared" si="9"/>
        <v>7</v>
      </c>
      <c r="S177" t="s">
        <v>72</v>
      </c>
      <c r="T177" t="s">
        <v>814</v>
      </c>
    </row>
    <row r="178" spans="1:20">
      <c r="A178">
        <v>9</v>
      </c>
      <c r="B178" t="s">
        <v>878</v>
      </c>
      <c r="C178" t="s">
        <v>382</v>
      </c>
      <c r="D178" t="s">
        <v>35</v>
      </c>
      <c r="G178" t="s">
        <v>737</v>
      </c>
      <c r="H178">
        <v>11</v>
      </c>
      <c r="I178">
        <v>11</v>
      </c>
      <c r="J178">
        <v>7</v>
      </c>
      <c r="K178">
        <v>0</v>
      </c>
      <c r="L178">
        <v>0</v>
      </c>
      <c r="M178">
        <v>0</v>
      </c>
      <c r="N178">
        <v>0</v>
      </c>
      <c r="O178">
        <f t="shared" si="8"/>
        <v>7</v>
      </c>
      <c r="Q178">
        <f t="shared" si="9"/>
        <v>7</v>
      </c>
      <c r="S178" t="s">
        <v>72</v>
      </c>
      <c r="T178" t="s">
        <v>814</v>
      </c>
    </row>
    <row r="179" spans="1:20">
      <c r="A179">
        <v>10</v>
      </c>
      <c r="B179" t="s">
        <v>879</v>
      </c>
      <c r="C179" t="s">
        <v>358</v>
      </c>
      <c r="D179" t="s">
        <v>20</v>
      </c>
      <c r="G179" t="s">
        <v>737</v>
      </c>
      <c r="H179">
        <v>11</v>
      </c>
      <c r="I179">
        <v>11</v>
      </c>
      <c r="J179" t="s">
        <v>109</v>
      </c>
      <c r="K179" t="s">
        <v>109</v>
      </c>
      <c r="L179" t="s">
        <v>109</v>
      </c>
      <c r="M179">
        <v>2</v>
      </c>
      <c r="N179" t="s">
        <v>109</v>
      </c>
      <c r="O179">
        <f t="shared" si="8"/>
        <v>2</v>
      </c>
      <c r="Q179">
        <f t="shared" si="9"/>
        <v>2</v>
      </c>
      <c r="S179" t="s">
        <v>72</v>
      </c>
      <c r="T179" t="s">
        <v>814</v>
      </c>
    </row>
    <row r="180" spans="1:20">
      <c r="A180">
        <v>11</v>
      </c>
      <c r="B180" t="s">
        <v>880</v>
      </c>
      <c r="C180" t="s">
        <v>607</v>
      </c>
      <c r="D180" t="s">
        <v>450</v>
      </c>
      <c r="G180" t="s">
        <v>737</v>
      </c>
      <c r="H180">
        <v>11</v>
      </c>
      <c r="I180">
        <v>11</v>
      </c>
      <c r="J180">
        <v>0</v>
      </c>
      <c r="K180">
        <v>0</v>
      </c>
      <c r="L180">
        <v>0</v>
      </c>
      <c r="M180">
        <v>2</v>
      </c>
      <c r="N180">
        <v>0</v>
      </c>
      <c r="O180">
        <f t="shared" si="8"/>
        <v>2</v>
      </c>
      <c r="Q180">
        <f t="shared" si="9"/>
        <v>2</v>
      </c>
      <c r="S180" t="s">
        <v>72</v>
      </c>
      <c r="T180" t="s">
        <v>814</v>
      </c>
    </row>
    <row r="181" spans="1:20">
      <c r="A181">
        <v>12</v>
      </c>
      <c r="B181" t="s">
        <v>881</v>
      </c>
      <c r="C181" t="s">
        <v>204</v>
      </c>
      <c r="D181" t="s">
        <v>399</v>
      </c>
      <c r="G181" t="s">
        <v>780</v>
      </c>
      <c r="H181">
        <v>11</v>
      </c>
      <c r="I181">
        <v>11</v>
      </c>
      <c r="J181">
        <v>2</v>
      </c>
      <c r="K181">
        <v>0</v>
      </c>
      <c r="L181">
        <v>0</v>
      </c>
      <c r="M181">
        <v>0</v>
      </c>
      <c r="N181">
        <v>0</v>
      </c>
      <c r="O181">
        <f t="shared" si="8"/>
        <v>2</v>
      </c>
      <c r="Q181">
        <f t="shared" si="9"/>
        <v>2</v>
      </c>
      <c r="S181" t="s">
        <v>72</v>
      </c>
    </row>
    <row r="182" spans="1:20">
      <c r="A182">
        <v>13</v>
      </c>
      <c r="B182" t="s">
        <v>882</v>
      </c>
      <c r="C182" t="s">
        <v>119</v>
      </c>
      <c r="D182" t="s">
        <v>565</v>
      </c>
      <c r="G182" t="s">
        <v>608</v>
      </c>
      <c r="H182">
        <v>11</v>
      </c>
      <c r="I182">
        <v>11</v>
      </c>
      <c r="J182">
        <v>0</v>
      </c>
      <c r="K182">
        <v>0</v>
      </c>
      <c r="L182">
        <v>0</v>
      </c>
      <c r="M182">
        <v>0</v>
      </c>
      <c r="N182">
        <v>0</v>
      </c>
      <c r="O182">
        <f t="shared" si="8"/>
        <v>0</v>
      </c>
      <c r="Q182">
        <f t="shared" si="9"/>
        <v>0</v>
      </c>
      <c r="S182" t="s">
        <v>72</v>
      </c>
      <c r="T182" t="s">
        <v>876</v>
      </c>
    </row>
    <row r="183" spans="1:20">
      <c r="A183">
        <v>14</v>
      </c>
      <c r="B183" t="s">
        <v>883</v>
      </c>
      <c r="C183" t="s">
        <v>130</v>
      </c>
      <c r="D183" t="s">
        <v>452</v>
      </c>
      <c r="G183" t="s">
        <v>715</v>
      </c>
      <c r="H183">
        <v>11</v>
      </c>
      <c r="I183">
        <v>11</v>
      </c>
      <c r="J183">
        <v>0</v>
      </c>
      <c r="K183">
        <v>0</v>
      </c>
      <c r="L183">
        <v>0</v>
      </c>
      <c r="M183">
        <v>0</v>
      </c>
      <c r="N183">
        <v>0</v>
      </c>
      <c r="O183">
        <f t="shared" si="8"/>
        <v>0</v>
      </c>
      <c r="Q183">
        <f t="shared" si="9"/>
        <v>0</v>
      </c>
      <c r="S183" t="s">
        <v>72</v>
      </c>
      <c r="T183" t="s">
        <v>884</v>
      </c>
    </row>
    <row r="184" spans="1:20">
      <c r="A184">
        <v>15</v>
      </c>
      <c r="B184" t="s">
        <v>885</v>
      </c>
      <c r="C184" t="s">
        <v>249</v>
      </c>
      <c r="D184" t="s">
        <v>91</v>
      </c>
      <c r="G184" t="s">
        <v>633</v>
      </c>
      <c r="H184">
        <v>11</v>
      </c>
      <c r="I184">
        <v>11</v>
      </c>
      <c r="J184">
        <v>0</v>
      </c>
      <c r="K184">
        <v>0</v>
      </c>
      <c r="L184">
        <v>0</v>
      </c>
      <c r="M184" t="s">
        <v>109</v>
      </c>
      <c r="N184" t="s">
        <v>109</v>
      </c>
      <c r="O184">
        <f t="shared" si="8"/>
        <v>0</v>
      </c>
      <c r="Q184">
        <f t="shared" si="9"/>
        <v>0</v>
      </c>
      <c r="S184" t="s">
        <v>72</v>
      </c>
      <c r="T184" t="s">
        <v>886</v>
      </c>
    </row>
    <row r="185" spans="1:20">
      <c r="A185">
        <v>16</v>
      </c>
      <c r="B185" t="s">
        <v>887</v>
      </c>
      <c r="C185" t="s">
        <v>888</v>
      </c>
      <c r="D185" t="s">
        <v>889</v>
      </c>
      <c r="G185" t="s">
        <v>633</v>
      </c>
      <c r="H185">
        <v>11</v>
      </c>
      <c r="I185">
        <v>11</v>
      </c>
      <c r="J185">
        <v>0</v>
      </c>
      <c r="K185">
        <v>0</v>
      </c>
      <c r="L185">
        <v>0</v>
      </c>
      <c r="M185">
        <v>0</v>
      </c>
      <c r="N185">
        <v>0</v>
      </c>
      <c r="O185">
        <f t="shared" si="8"/>
        <v>0</v>
      </c>
      <c r="Q185">
        <f t="shared" si="9"/>
        <v>0</v>
      </c>
      <c r="S185" t="s">
        <v>72</v>
      </c>
      <c r="T185" t="s">
        <v>886</v>
      </c>
    </row>
    <row r="186" spans="1:20">
      <c r="A186">
        <v>17</v>
      </c>
      <c r="B186" t="s">
        <v>890</v>
      </c>
      <c r="C186" t="s">
        <v>22</v>
      </c>
      <c r="D186" t="s">
        <v>214</v>
      </c>
      <c r="G186" t="s">
        <v>633</v>
      </c>
      <c r="H186">
        <v>11</v>
      </c>
      <c r="I186">
        <v>11</v>
      </c>
      <c r="J186">
        <v>0</v>
      </c>
      <c r="K186">
        <v>0</v>
      </c>
      <c r="L186">
        <v>0</v>
      </c>
      <c r="M186">
        <v>0</v>
      </c>
      <c r="N186">
        <v>0</v>
      </c>
      <c r="O186">
        <f t="shared" si="8"/>
        <v>0</v>
      </c>
      <c r="Q186">
        <f t="shared" si="9"/>
        <v>0</v>
      </c>
      <c r="S186" t="s">
        <v>72</v>
      </c>
      <c r="T186" t="s">
        <v>891</v>
      </c>
    </row>
    <row r="187" spans="1:20">
      <c r="A187">
        <v>18</v>
      </c>
      <c r="B187" t="s">
        <v>892</v>
      </c>
      <c r="C187" t="s">
        <v>280</v>
      </c>
      <c r="D187" t="s">
        <v>131</v>
      </c>
      <c r="G187" t="s">
        <v>633</v>
      </c>
      <c r="H187">
        <v>11</v>
      </c>
      <c r="I187">
        <v>11</v>
      </c>
      <c r="J187" t="s">
        <v>109</v>
      </c>
      <c r="K187" t="s">
        <v>109</v>
      </c>
      <c r="L187" t="s">
        <v>109</v>
      </c>
      <c r="M187" t="s">
        <v>109</v>
      </c>
      <c r="N187" t="s">
        <v>109</v>
      </c>
      <c r="O187">
        <f t="shared" si="8"/>
        <v>0</v>
      </c>
      <c r="Q187">
        <f t="shared" si="9"/>
        <v>0</v>
      </c>
      <c r="S187" t="s">
        <v>72</v>
      </c>
    </row>
    <row r="188" spans="1:20">
      <c r="A188">
        <v>19</v>
      </c>
      <c r="B188" t="s">
        <v>893</v>
      </c>
      <c r="C188" t="s">
        <v>345</v>
      </c>
      <c r="D188" t="s">
        <v>158</v>
      </c>
      <c r="G188" t="s">
        <v>638</v>
      </c>
      <c r="H188">
        <v>11</v>
      </c>
      <c r="I188">
        <v>11</v>
      </c>
      <c r="J188" t="s">
        <v>109</v>
      </c>
      <c r="K188">
        <v>0</v>
      </c>
      <c r="L188">
        <v>0</v>
      </c>
      <c r="M188" t="s">
        <v>109</v>
      </c>
      <c r="N188" t="s">
        <v>109</v>
      </c>
      <c r="O188">
        <f t="shared" si="8"/>
        <v>0</v>
      </c>
      <c r="Q188">
        <f t="shared" si="9"/>
        <v>0</v>
      </c>
      <c r="S188" t="s">
        <v>72</v>
      </c>
      <c r="T188" t="s">
        <v>894</v>
      </c>
    </row>
    <row r="189" spans="1:20">
      <c r="A189">
        <v>20</v>
      </c>
      <c r="B189" t="s">
        <v>895</v>
      </c>
      <c r="C189" t="s">
        <v>55</v>
      </c>
      <c r="D189" t="s">
        <v>91</v>
      </c>
      <c r="G189" t="s">
        <v>638</v>
      </c>
      <c r="H189">
        <v>11</v>
      </c>
      <c r="I189">
        <v>11</v>
      </c>
      <c r="J189">
        <v>0</v>
      </c>
      <c r="K189">
        <v>0</v>
      </c>
      <c r="L189">
        <v>0</v>
      </c>
      <c r="M189">
        <v>0</v>
      </c>
      <c r="N189">
        <v>0</v>
      </c>
      <c r="O189">
        <f t="shared" si="8"/>
        <v>0</v>
      </c>
      <c r="Q189">
        <f t="shared" si="9"/>
        <v>0</v>
      </c>
      <c r="S189" t="s">
        <v>72</v>
      </c>
      <c r="T189" t="s">
        <v>896</v>
      </c>
    </row>
    <row r="190" spans="1:20">
      <c r="A190">
        <v>21</v>
      </c>
      <c r="B190" t="s">
        <v>897</v>
      </c>
      <c r="C190" t="s">
        <v>254</v>
      </c>
      <c r="D190" t="s">
        <v>114</v>
      </c>
      <c r="G190" t="s">
        <v>737</v>
      </c>
      <c r="H190">
        <v>11</v>
      </c>
      <c r="I190">
        <v>11</v>
      </c>
      <c r="J190">
        <v>0</v>
      </c>
      <c r="K190">
        <v>0</v>
      </c>
      <c r="L190">
        <v>0</v>
      </c>
      <c r="M190">
        <v>0</v>
      </c>
      <c r="N190" t="s">
        <v>109</v>
      </c>
      <c r="O190">
        <f t="shared" si="8"/>
        <v>0</v>
      </c>
      <c r="Q190">
        <f t="shared" si="9"/>
        <v>0</v>
      </c>
      <c r="S190" t="s">
        <v>72</v>
      </c>
      <c r="T190" t="s">
        <v>814</v>
      </c>
    </row>
    <row r="191" spans="1:20">
      <c r="A191">
        <v>22</v>
      </c>
      <c r="B191" t="s">
        <v>898</v>
      </c>
      <c r="C191" t="s">
        <v>871</v>
      </c>
      <c r="D191" t="s">
        <v>224</v>
      </c>
      <c r="G191" t="s">
        <v>737</v>
      </c>
      <c r="H191">
        <v>11</v>
      </c>
      <c r="I191">
        <v>11</v>
      </c>
      <c r="J191">
        <v>0</v>
      </c>
      <c r="K191">
        <v>0</v>
      </c>
      <c r="L191">
        <v>0</v>
      </c>
      <c r="M191">
        <v>0</v>
      </c>
      <c r="N191">
        <v>0</v>
      </c>
      <c r="O191">
        <f t="shared" si="8"/>
        <v>0</v>
      </c>
      <c r="Q191">
        <f t="shared" si="9"/>
        <v>0</v>
      </c>
      <c r="S191" t="s">
        <v>72</v>
      </c>
      <c r="T191" t="s">
        <v>814</v>
      </c>
    </row>
    <row r="192" spans="1:20">
      <c r="A192">
        <v>23</v>
      </c>
      <c r="B192" t="s">
        <v>899</v>
      </c>
      <c r="C192" t="s">
        <v>219</v>
      </c>
      <c r="D192" t="s">
        <v>291</v>
      </c>
      <c r="G192" t="s">
        <v>603</v>
      </c>
      <c r="H192">
        <v>11</v>
      </c>
      <c r="I192">
        <v>11</v>
      </c>
      <c r="J192">
        <v>0</v>
      </c>
      <c r="K192">
        <v>0</v>
      </c>
      <c r="L192">
        <v>0</v>
      </c>
      <c r="M192">
        <v>0</v>
      </c>
      <c r="N192">
        <v>0</v>
      </c>
      <c r="O192">
        <f t="shared" si="8"/>
        <v>0</v>
      </c>
      <c r="Q192">
        <f t="shared" si="9"/>
        <v>0</v>
      </c>
      <c r="S192" t="s">
        <v>72</v>
      </c>
      <c r="T192" t="s">
        <v>900</v>
      </c>
    </row>
    <row r="193" spans="1:20">
      <c r="A193">
        <v>24</v>
      </c>
      <c r="B193" t="s">
        <v>901</v>
      </c>
      <c r="C193" t="s">
        <v>326</v>
      </c>
      <c r="D193" t="s">
        <v>131</v>
      </c>
      <c r="G193" t="s">
        <v>603</v>
      </c>
      <c r="H193">
        <v>11</v>
      </c>
      <c r="I193">
        <v>11</v>
      </c>
      <c r="J193">
        <v>0</v>
      </c>
      <c r="K193">
        <v>0</v>
      </c>
      <c r="L193">
        <v>0</v>
      </c>
      <c r="M193">
        <v>0</v>
      </c>
      <c r="N193">
        <v>0</v>
      </c>
      <c r="O193">
        <f t="shared" si="8"/>
        <v>0</v>
      </c>
      <c r="Q193">
        <f t="shared" si="9"/>
        <v>0</v>
      </c>
      <c r="S193" t="s">
        <v>72</v>
      </c>
      <c r="T193" t="s">
        <v>900</v>
      </c>
    </row>
    <row r="194" spans="1:20">
      <c r="A194">
        <v>25</v>
      </c>
      <c r="B194" t="s">
        <v>902</v>
      </c>
      <c r="C194" t="s">
        <v>326</v>
      </c>
      <c r="D194" t="s">
        <v>35</v>
      </c>
      <c r="G194" t="s">
        <v>603</v>
      </c>
      <c r="H194">
        <v>11</v>
      </c>
      <c r="I194">
        <v>11</v>
      </c>
      <c r="J194">
        <v>0</v>
      </c>
      <c r="K194">
        <v>0</v>
      </c>
      <c r="L194">
        <v>0</v>
      </c>
      <c r="M194">
        <v>0</v>
      </c>
      <c r="N194">
        <v>0</v>
      </c>
      <c r="O194">
        <f t="shared" si="8"/>
        <v>0</v>
      </c>
      <c r="Q194">
        <f t="shared" si="9"/>
        <v>0</v>
      </c>
      <c r="S194" t="s">
        <v>72</v>
      </c>
      <c r="T194" t="s">
        <v>900</v>
      </c>
    </row>
    <row r="195" spans="1:20">
      <c r="A195">
        <v>26</v>
      </c>
      <c r="B195" t="s">
        <v>903</v>
      </c>
      <c r="C195" t="s">
        <v>326</v>
      </c>
      <c r="D195" t="s">
        <v>56</v>
      </c>
      <c r="G195" t="s">
        <v>603</v>
      </c>
      <c r="H195">
        <v>11</v>
      </c>
      <c r="I195">
        <v>11</v>
      </c>
      <c r="J195" t="s">
        <v>109</v>
      </c>
      <c r="K195" t="s">
        <v>109</v>
      </c>
      <c r="L195">
        <v>0</v>
      </c>
      <c r="M195">
        <v>0</v>
      </c>
      <c r="N195">
        <v>0</v>
      </c>
      <c r="O195">
        <f t="shared" si="8"/>
        <v>0</v>
      </c>
      <c r="Q195">
        <f t="shared" si="9"/>
        <v>0</v>
      </c>
      <c r="S195" t="s">
        <v>72</v>
      </c>
      <c r="T195" t="s">
        <v>900</v>
      </c>
    </row>
    <row r="196" spans="1:20">
      <c r="A196">
        <v>27</v>
      </c>
      <c r="B196" t="s">
        <v>904</v>
      </c>
      <c r="C196" t="s">
        <v>251</v>
      </c>
      <c r="D196" t="s">
        <v>40</v>
      </c>
      <c r="G196" t="s">
        <v>603</v>
      </c>
      <c r="H196">
        <v>11</v>
      </c>
      <c r="I196">
        <v>11</v>
      </c>
      <c r="J196">
        <v>0</v>
      </c>
      <c r="K196">
        <v>0</v>
      </c>
      <c r="L196">
        <v>0</v>
      </c>
      <c r="M196">
        <v>0</v>
      </c>
      <c r="N196">
        <v>0</v>
      </c>
      <c r="O196">
        <f t="shared" si="8"/>
        <v>0</v>
      </c>
      <c r="Q196">
        <f t="shared" si="9"/>
        <v>0</v>
      </c>
      <c r="S196" t="s">
        <v>72</v>
      </c>
      <c r="T196" t="s">
        <v>900</v>
      </c>
    </row>
    <row r="197" spans="1:20">
      <c r="A197">
        <v>28</v>
      </c>
      <c r="B197" t="s">
        <v>905</v>
      </c>
      <c r="C197" t="s">
        <v>906</v>
      </c>
      <c r="D197" t="s">
        <v>91</v>
      </c>
      <c r="G197" t="s">
        <v>603</v>
      </c>
      <c r="H197">
        <v>11</v>
      </c>
      <c r="I197">
        <v>11</v>
      </c>
      <c r="J197">
        <v>0</v>
      </c>
      <c r="K197" t="s">
        <v>109</v>
      </c>
      <c r="L197">
        <v>0</v>
      </c>
      <c r="M197">
        <v>0</v>
      </c>
      <c r="N197" t="s">
        <v>109</v>
      </c>
      <c r="O197">
        <f t="shared" si="8"/>
        <v>0</v>
      </c>
      <c r="Q197">
        <f t="shared" si="9"/>
        <v>0</v>
      </c>
      <c r="S197" t="s">
        <v>72</v>
      </c>
      <c r="T197" t="s">
        <v>900</v>
      </c>
    </row>
    <row r="198" spans="1:20">
      <c r="A198">
        <v>29</v>
      </c>
      <c r="B198" t="s">
        <v>907</v>
      </c>
      <c r="C198" t="s">
        <v>416</v>
      </c>
      <c r="D198" t="s">
        <v>131</v>
      </c>
      <c r="G198" t="s">
        <v>603</v>
      </c>
      <c r="H198">
        <v>11</v>
      </c>
      <c r="I198">
        <v>11</v>
      </c>
      <c r="J198">
        <v>0</v>
      </c>
      <c r="K198">
        <v>0</v>
      </c>
      <c r="L198">
        <v>0</v>
      </c>
      <c r="M198">
        <v>0</v>
      </c>
      <c r="N198">
        <v>0</v>
      </c>
      <c r="O198">
        <f t="shared" si="8"/>
        <v>0</v>
      </c>
      <c r="Q198">
        <f t="shared" si="9"/>
        <v>0</v>
      </c>
      <c r="S198" t="s">
        <v>72</v>
      </c>
      <c r="T198" t="s">
        <v>900</v>
      </c>
    </row>
    <row r="199" spans="1:20">
      <c r="A199">
        <v>30</v>
      </c>
      <c r="B199" t="s">
        <v>908</v>
      </c>
      <c r="C199" t="s">
        <v>358</v>
      </c>
      <c r="D199" t="s">
        <v>107</v>
      </c>
      <c r="G199" t="s">
        <v>603</v>
      </c>
      <c r="H199">
        <v>11</v>
      </c>
      <c r="I199">
        <v>11</v>
      </c>
      <c r="J199">
        <v>0</v>
      </c>
      <c r="K199" t="s">
        <v>109</v>
      </c>
      <c r="L199">
        <v>0</v>
      </c>
      <c r="M199" t="s">
        <v>109</v>
      </c>
      <c r="N199">
        <v>0</v>
      </c>
      <c r="O199">
        <f t="shared" si="8"/>
        <v>0</v>
      </c>
      <c r="Q199">
        <f t="shared" si="9"/>
        <v>0</v>
      </c>
      <c r="S199" t="s">
        <v>72</v>
      </c>
      <c r="T199" t="s">
        <v>900</v>
      </c>
    </row>
    <row r="200" spans="1:20">
      <c r="A200">
        <v>31</v>
      </c>
      <c r="B200" t="s">
        <v>909</v>
      </c>
      <c r="C200" t="s">
        <v>116</v>
      </c>
      <c r="D200" t="s">
        <v>910</v>
      </c>
      <c r="G200" t="s">
        <v>603</v>
      </c>
      <c r="H200">
        <v>11</v>
      </c>
      <c r="I200">
        <v>11</v>
      </c>
      <c r="J200">
        <v>0</v>
      </c>
      <c r="K200">
        <v>0</v>
      </c>
      <c r="L200">
        <v>0</v>
      </c>
      <c r="M200">
        <v>0</v>
      </c>
      <c r="N200">
        <v>0</v>
      </c>
      <c r="O200">
        <f t="shared" si="8"/>
        <v>0</v>
      </c>
      <c r="Q200">
        <f t="shared" si="9"/>
        <v>0</v>
      </c>
      <c r="S200" t="s">
        <v>72</v>
      </c>
      <c r="T200" t="s">
        <v>900</v>
      </c>
    </row>
  </sheetData>
  <mergeCells count="17">
    <mergeCell ref="T4:T5"/>
    <mergeCell ref="I4:I5"/>
    <mergeCell ref="J4:O4"/>
    <mergeCell ref="P4:P5"/>
    <mergeCell ref="Q4:Q5"/>
    <mergeCell ref="R4:R5"/>
    <mergeCell ref="S4:S5"/>
    <mergeCell ref="A2:T2"/>
    <mergeCell ref="A3:T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97"/>
  <sheetViews>
    <sheetView tabSelected="1" workbookViewId="0">
      <selection activeCell="B66" sqref="B66"/>
    </sheetView>
  </sheetViews>
  <sheetFormatPr defaultRowHeight="15"/>
  <cols>
    <col min="1" max="1" width="5.140625" customWidth="1"/>
    <col min="2" max="2" width="14.5703125" customWidth="1"/>
    <col min="3" max="3" width="13.85546875" customWidth="1"/>
    <col min="4" max="4" width="19.5703125" customWidth="1"/>
    <col min="7" max="7" width="23.85546875" customWidth="1"/>
    <col min="20" max="20" width="9.140625" customWidth="1"/>
  </cols>
  <sheetData>
    <row r="1" spans="1:20" ht="15.75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spans="1:20" ht="20.25">
      <c r="A2" s="111" t="s">
        <v>12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</row>
    <row r="3" spans="1:20" ht="15.75">
      <c r="A3" s="112" t="s">
        <v>16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1:20" ht="15.75">
      <c r="A4" s="113" t="s">
        <v>0</v>
      </c>
      <c r="B4" s="113" t="s">
        <v>1</v>
      </c>
      <c r="C4" s="113" t="s">
        <v>2</v>
      </c>
      <c r="D4" s="113" t="s">
        <v>3</v>
      </c>
      <c r="E4" s="113" t="s">
        <v>13</v>
      </c>
      <c r="F4" s="113" t="s">
        <v>14</v>
      </c>
      <c r="G4" s="114" t="s">
        <v>17</v>
      </c>
      <c r="H4" s="114" t="s">
        <v>4</v>
      </c>
      <c r="I4" s="114" t="s">
        <v>5</v>
      </c>
      <c r="J4" s="115" t="s">
        <v>15</v>
      </c>
      <c r="K4" s="115"/>
      <c r="L4" s="115"/>
      <c r="M4" s="115"/>
      <c r="N4" s="115"/>
      <c r="O4" s="115"/>
      <c r="P4" s="114" t="s">
        <v>6</v>
      </c>
      <c r="Q4" s="114" t="s">
        <v>7</v>
      </c>
      <c r="R4" s="114" t="s">
        <v>9</v>
      </c>
      <c r="S4" s="114" t="s">
        <v>8</v>
      </c>
      <c r="T4" s="116" t="s">
        <v>10</v>
      </c>
    </row>
    <row r="5" spans="1:20" ht="15.75">
      <c r="A5" s="117"/>
      <c r="B5" s="117"/>
      <c r="C5" s="117"/>
      <c r="D5" s="117"/>
      <c r="E5" s="117"/>
      <c r="F5" s="117"/>
      <c r="G5" s="118"/>
      <c r="H5" s="118"/>
      <c r="I5" s="118"/>
      <c r="J5" s="119">
        <v>1</v>
      </c>
      <c r="K5" s="119">
        <v>2</v>
      </c>
      <c r="L5" s="119">
        <v>3</v>
      </c>
      <c r="M5" s="119">
        <v>4</v>
      </c>
      <c r="N5" s="119">
        <v>5</v>
      </c>
      <c r="O5" s="119" t="s">
        <v>11</v>
      </c>
      <c r="P5" s="114"/>
      <c r="Q5" s="114"/>
      <c r="R5" s="114"/>
      <c r="S5" s="114"/>
      <c r="T5" s="116"/>
    </row>
    <row r="6" spans="1:20" ht="15.75">
      <c r="A6">
        <v>1</v>
      </c>
      <c r="B6" s="120" t="s">
        <v>911</v>
      </c>
      <c r="C6" s="120" t="s">
        <v>620</v>
      </c>
      <c r="D6" s="120" t="s">
        <v>35</v>
      </c>
      <c r="E6" s="121">
        <v>39960</v>
      </c>
      <c r="F6" s="122"/>
      <c r="G6" s="123" t="s">
        <v>912</v>
      </c>
      <c r="H6" s="124">
        <v>7</v>
      </c>
      <c r="I6" s="124">
        <v>7</v>
      </c>
      <c r="J6" s="68">
        <v>7</v>
      </c>
      <c r="K6" s="68" t="s">
        <v>109</v>
      </c>
      <c r="L6" s="68" t="s">
        <v>109</v>
      </c>
      <c r="M6" s="68">
        <v>7</v>
      </c>
      <c r="N6" s="68">
        <v>7</v>
      </c>
      <c r="O6" s="68">
        <v>21</v>
      </c>
      <c r="P6" s="69"/>
      <c r="Q6" s="69"/>
      <c r="R6" s="69"/>
      <c r="S6" s="67" t="s">
        <v>73</v>
      </c>
      <c r="T6" s="67" t="s">
        <v>913</v>
      </c>
    </row>
    <row r="7" spans="1:20" ht="15.75">
      <c r="A7">
        <v>2</v>
      </c>
      <c r="B7" s="120" t="s">
        <v>914</v>
      </c>
      <c r="C7" s="120" t="s">
        <v>915</v>
      </c>
      <c r="D7" s="120" t="s">
        <v>319</v>
      </c>
      <c r="E7" s="121">
        <v>40026</v>
      </c>
      <c r="F7" s="122"/>
      <c r="G7" s="123" t="s">
        <v>916</v>
      </c>
      <c r="H7" s="124">
        <v>7</v>
      </c>
      <c r="I7" s="124">
        <v>7</v>
      </c>
      <c r="J7" s="68">
        <v>7</v>
      </c>
      <c r="K7" s="68">
        <v>7</v>
      </c>
      <c r="L7" s="68" t="s">
        <v>109</v>
      </c>
      <c r="M7" s="68">
        <v>0</v>
      </c>
      <c r="N7" s="68">
        <v>7</v>
      </c>
      <c r="O7" s="68">
        <v>21</v>
      </c>
      <c r="P7" s="69"/>
      <c r="Q7" s="69"/>
      <c r="R7" s="69"/>
      <c r="S7" s="67" t="s">
        <v>73</v>
      </c>
      <c r="T7" s="67" t="s">
        <v>917</v>
      </c>
    </row>
    <row r="8" spans="1:20" ht="15.75">
      <c r="A8">
        <v>3</v>
      </c>
      <c r="B8" s="120" t="s">
        <v>918</v>
      </c>
      <c r="C8" s="120" t="s">
        <v>345</v>
      </c>
      <c r="D8" s="120" t="s">
        <v>766</v>
      </c>
      <c r="E8" s="121">
        <v>40144</v>
      </c>
      <c r="F8" s="122"/>
      <c r="G8" s="123" t="s">
        <v>919</v>
      </c>
      <c r="H8" s="124">
        <v>7</v>
      </c>
      <c r="I8" s="124">
        <v>7</v>
      </c>
      <c r="J8" s="68">
        <v>7</v>
      </c>
      <c r="K8" s="68" t="s">
        <v>109</v>
      </c>
      <c r="L8" s="68">
        <v>1</v>
      </c>
      <c r="M8" s="68">
        <v>0</v>
      </c>
      <c r="N8" s="68">
        <v>7</v>
      </c>
      <c r="O8" s="68">
        <v>15</v>
      </c>
      <c r="P8" s="69"/>
      <c r="Q8" s="69"/>
      <c r="R8" s="69"/>
      <c r="S8" s="67" t="s">
        <v>72</v>
      </c>
      <c r="T8" s="40" t="s">
        <v>920</v>
      </c>
    </row>
    <row r="9" spans="1:20" ht="15.75">
      <c r="A9">
        <v>4</v>
      </c>
      <c r="B9" s="120" t="s">
        <v>921</v>
      </c>
      <c r="C9" s="120" t="s">
        <v>416</v>
      </c>
      <c r="D9" s="120" t="s">
        <v>91</v>
      </c>
      <c r="E9" s="121">
        <v>39819</v>
      </c>
      <c r="F9" s="122"/>
      <c r="G9" s="123" t="s">
        <v>912</v>
      </c>
      <c r="H9" s="124">
        <v>7</v>
      </c>
      <c r="I9" s="124">
        <v>7</v>
      </c>
      <c r="J9" s="68">
        <v>7</v>
      </c>
      <c r="K9" s="68" t="s">
        <v>109</v>
      </c>
      <c r="L9" s="68" t="s">
        <v>109</v>
      </c>
      <c r="M9" s="68">
        <v>0</v>
      </c>
      <c r="N9" s="68">
        <v>7</v>
      </c>
      <c r="O9" s="68">
        <v>14</v>
      </c>
      <c r="P9" s="69"/>
      <c r="Q9" s="69"/>
      <c r="R9" s="69"/>
      <c r="S9" s="67" t="s">
        <v>72</v>
      </c>
      <c r="T9" s="67" t="s">
        <v>913</v>
      </c>
    </row>
    <row r="10" spans="1:20" ht="15.75">
      <c r="A10">
        <v>5</v>
      </c>
      <c r="B10" s="120" t="s">
        <v>922</v>
      </c>
      <c r="C10" s="120" t="s">
        <v>297</v>
      </c>
      <c r="D10" s="120" t="s">
        <v>51</v>
      </c>
      <c r="E10" s="121">
        <v>40206</v>
      </c>
      <c r="F10" s="122"/>
      <c r="G10" s="123" t="s">
        <v>916</v>
      </c>
      <c r="H10" s="124">
        <v>7</v>
      </c>
      <c r="I10" s="124">
        <v>7</v>
      </c>
      <c r="J10" s="68">
        <v>7</v>
      </c>
      <c r="K10" s="68">
        <v>0</v>
      </c>
      <c r="L10" s="68">
        <v>0</v>
      </c>
      <c r="M10" s="68">
        <v>0</v>
      </c>
      <c r="N10" s="68">
        <v>7</v>
      </c>
      <c r="O10" s="68">
        <v>14</v>
      </c>
      <c r="P10" s="69"/>
      <c r="Q10" s="69"/>
      <c r="R10" s="69"/>
      <c r="S10" s="67" t="s">
        <v>72</v>
      </c>
      <c r="T10" s="67" t="s">
        <v>917</v>
      </c>
    </row>
    <row r="11" spans="1:20" ht="15.75">
      <c r="A11">
        <v>6</v>
      </c>
      <c r="B11" s="120" t="s">
        <v>923</v>
      </c>
      <c r="C11" s="120" t="s">
        <v>398</v>
      </c>
      <c r="D11" s="120" t="s">
        <v>80</v>
      </c>
      <c r="E11" s="121">
        <v>40094</v>
      </c>
      <c r="F11" s="122"/>
      <c r="G11" s="123" t="s">
        <v>924</v>
      </c>
      <c r="H11" s="124">
        <v>7</v>
      </c>
      <c r="I11" s="124">
        <v>7</v>
      </c>
      <c r="J11" s="68">
        <v>0</v>
      </c>
      <c r="K11" s="68" t="s">
        <v>109</v>
      </c>
      <c r="L11" s="68">
        <v>4</v>
      </c>
      <c r="M11" s="68">
        <v>0</v>
      </c>
      <c r="N11" s="68">
        <v>7</v>
      </c>
      <c r="O11" s="68">
        <v>11</v>
      </c>
      <c r="P11" s="69" t="s">
        <v>925</v>
      </c>
      <c r="Q11" s="69"/>
      <c r="R11" s="69"/>
      <c r="S11" s="67" t="s">
        <v>72</v>
      </c>
      <c r="T11" s="67" t="s">
        <v>926</v>
      </c>
    </row>
    <row r="12" spans="1:20" ht="15.75">
      <c r="A12">
        <v>7</v>
      </c>
      <c r="B12" s="120" t="s">
        <v>927</v>
      </c>
      <c r="C12" s="120" t="s">
        <v>162</v>
      </c>
      <c r="D12" s="120" t="s">
        <v>35</v>
      </c>
      <c r="E12" s="121">
        <v>39990</v>
      </c>
      <c r="F12" s="122"/>
      <c r="G12" s="123" t="s">
        <v>912</v>
      </c>
      <c r="H12" s="124">
        <v>7</v>
      </c>
      <c r="I12" s="124">
        <v>7</v>
      </c>
      <c r="J12" s="68">
        <v>0</v>
      </c>
      <c r="K12" s="68" t="s">
        <v>109</v>
      </c>
      <c r="L12" s="68" t="s">
        <v>109</v>
      </c>
      <c r="M12" s="68">
        <v>0</v>
      </c>
      <c r="N12" s="68">
        <v>7</v>
      </c>
      <c r="O12" s="68">
        <v>7</v>
      </c>
      <c r="P12" s="69"/>
      <c r="Q12" s="69"/>
      <c r="R12" s="69"/>
      <c r="S12" s="67" t="s">
        <v>72</v>
      </c>
      <c r="T12" s="67" t="s">
        <v>913</v>
      </c>
    </row>
    <row r="13" spans="1:20" ht="13.5" customHeight="1">
      <c r="A13">
        <v>8</v>
      </c>
      <c r="B13" s="120" t="s">
        <v>928</v>
      </c>
      <c r="C13" s="120" t="s">
        <v>22</v>
      </c>
      <c r="D13" s="120" t="s">
        <v>80</v>
      </c>
      <c r="E13" s="121">
        <v>40018</v>
      </c>
      <c r="F13" s="122"/>
      <c r="G13" s="123" t="s">
        <v>929</v>
      </c>
      <c r="H13" s="124">
        <v>7</v>
      </c>
      <c r="I13" s="124">
        <v>7</v>
      </c>
      <c r="J13" s="68">
        <v>0</v>
      </c>
      <c r="K13" s="68" t="s">
        <v>109</v>
      </c>
      <c r="L13" s="68" t="s">
        <v>109</v>
      </c>
      <c r="M13" s="68">
        <v>0</v>
      </c>
      <c r="N13" s="68">
        <v>3</v>
      </c>
      <c r="O13" s="68">
        <v>3</v>
      </c>
      <c r="P13" s="69"/>
      <c r="Q13" s="69"/>
      <c r="R13" s="69"/>
      <c r="S13" s="67" t="s">
        <v>72</v>
      </c>
      <c r="T13" s="67" t="s">
        <v>930</v>
      </c>
    </row>
    <row r="14" spans="1:20" ht="15.75">
      <c r="A14">
        <v>9</v>
      </c>
      <c r="B14" s="120" t="s">
        <v>931</v>
      </c>
      <c r="C14" s="120" t="s">
        <v>293</v>
      </c>
      <c r="D14" s="120" t="s">
        <v>32</v>
      </c>
      <c r="E14" s="121">
        <v>39910</v>
      </c>
      <c r="F14" s="122"/>
      <c r="G14" s="123" t="s">
        <v>912</v>
      </c>
      <c r="H14" s="124">
        <v>7</v>
      </c>
      <c r="I14" s="124">
        <v>7</v>
      </c>
      <c r="J14" s="68">
        <v>0</v>
      </c>
      <c r="K14" s="68">
        <v>0</v>
      </c>
      <c r="L14" s="68">
        <v>1</v>
      </c>
      <c r="M14" s="68">
        <v>0</v>
      </c>
      <c r="N14" s="68">
        <v>0</v>
      </c>
      <c r="O14" s="68">
        <v>1</v>
      </c>
      <c r="P14" s="69"/>
      <c r="Q14" s="69"/>
      <c r="R14" s="69"/>
      <c r="S14" s="67" t="s">
        <v>72</v>
      </c>
      <c r="T14" s="67" t="s">
        <v>913</v>
      </c>
    </row>
    <row r="15" spans="1:20" ht="15.75">
      <c r="A15">
        <v>10</v>
      </c>
      <c r="B15" s="120" t="s">
        <v>932</v>
      </c>
      <c r="C15" s="120" t="s">
        <v>55</v>
      </c>
      <c r="D15" s="120" t="s">
        <v>91</v>
      </c>
      <c r="E15" s="121">
        <v>40067</v>
      </c>
      <c r="F15" s="122"/>
      <c r="G15" s="123" t="s">
        <v>919</v>
      </c>
      <c r="H15" s="124">
        <v>7</v>
      </c>
      <c r="I15" s="124">
        <v>7</v>
      </c>
      <c r="J15" s="68">
        <v>0</v>
      </c>
      <c r="K15" s="68">
        <v>0</v>
      </c>
      <c r="L15" s="68">
        <v>1</v>
      </c>
      <c r="M15" s="68">
        <v>0</v>
      </c>
      <c r="N15" s="68">
        <v>0</v>
      </c>
      <c r="O15" s="68">
        <v>1</v>
      </c>
      <c r="P15" s="69"/>
      <c r="Q15" s="69"/>
      <c r="R15" s="69"/>
      <c r="S15" s="67" t="s">
        <v>72</v>
      </c>
      <c r="T15" s="40" t="s">
        <v>920</v>
      </c>
    </row>
    <row r="16" spans="1:20" ht="15.75">
      <c r="A16">
        <v>11</v>
      </c>
      <c r="B16" s="120" t="s">
        <v>933</v>
      </c>
      <c r="C16" s="120" t="s">
        <v>934</v>
      </c>
      <c r="D16" s="120" t="s">
        <v>20</v>
      </c>
      <c r="E16" s="68"/>
      <c r="F16" s="122"/>
      <c r="G16" s="123" t="s">
        <v>935</v>
      </c>
      <c r="H16" s="124">
        <v>7</v>
      </c>
      <c r="I16" s="124">
        <v>7</v>
      </c>
      <c r="J16" s="68">
        <v>0</v>
      </c>
      <c r="K16" s="68" t="s">
        <v>109</v>
      </c>
      <c r="L16" s="68">
        <v>0</v>
      </c>
      <c r="M16" s="68">
        <v>0</v>
      </c>
      <c r="N16" s="68" t="s">
        <v>109</v>
      </c>
      <c r="O16" s="68">
        <v>0</v>
      </c>
      <c r="P16" s="69"/>
      <c r="Q16" s="69"/>
      <c r="R16" s="69"/>
      <c r="S16" s="67" t="s">
        <v>72</v>
      </c>
      <c r="T16" s="67" t="s">
        <v>936</v>
      </c>
    </row>
    <row r="17" spans="1:20" ht="15.75">
      <c r="A17">
        <v>12</v>
      </c>
      <c r="B17" s="120" t="s">
        <v>937</v>
      </c>
      <c r="C17" s="120" t="s">
        <v>326</v>
      </c>
      <c r="D17" s="120" t="s">
        <v>56</v>
      </c>
      <c r="E17" s="121">
        <v>40162</v>
      </c>
      <c r="F17" s="122"/>
      <c r="G17" s="123" t="s">
        <v>919</v>
      </c>
      <c r="H17" s="124">
        <v>7</v>
      </c>
      <c r="I17" s="124">
        <v>7</v>
      </c>
      <c r="J17" s="68">
        <v>0</v>
      </c>
      <c r="K17" s="68" t="s">
        <v>109</v>
      </c>
      <c r="L17" s="68" t="s">
        <v>109</v>
      </c>
      <c r="M17" s="68">
        <v>0</v>
      </c>
      <c r="N17" s="68">
        <v>0</v>
      </c>
      <c r="O17" s="68">
        <v>0</v>
      </c>
      <c r="P17" s="69"/>
      <c r="Q17" s="69"/>
      <c r="R17" s="69"/>
      <c r="S17" s="67" t="s">
        <v>72</v>
      </c>
      <c r="T17" s="67" t="s">
        <v>938</v>
      </c>
    </row>
    <row r="18" spans="1:20" ht="15.75">
      <c r="A18">
        <v>13</v>
      </c>
      <c r="B18" s="120" t="s">
        <v>939</v>
      </c>
      <c r="C18" s="120" t="s">
        <v>940</v>
      </c>
      <c r="D18" s="120" t="s">
        <v>91</v>
      </c>
      <c r="E18" s="121">
        <v>39981</v>
      </c>
      <c r="F18" s="122"/>
      <c r="G18" s="123" t="s">
        <v>935</v>
      </c>
      <c r="H18" s="124">
        <v>7</v>
      </c>
      <c r="I18" s="124">
        <v>7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9"/>
      <c r="Q18" s="69"/>
      <c r="R18" s="69"/>
      <c r="S18" s="67" t="s">
        <v>72</v>
      </c>
      <c r="T18" s="40" t="s">
        <v>941</v>
      </c>
    </row>
    <row r="19" spans="1:20" ht="15.75">
      <c r="A19">
        <v>14</v>
      </c>
      <c r="B19" s="120" t="s">
        <v>942</v>
      </c>
      <c r="C19" s="120" t="s">
        <v>24</v>
      </c>
      <c r="D19" s="120" t="s">
        <v>117</v>
      </c>
      <c r="E19" s="121">
        <v>40116</v>
      </c>
      <c r="F19" s="122"/>
      <c r="G19" s="123" t="s">
        <v>924</v>
      </c>
      <c r="H19" s="124">
        <v>7</v>
      </c>
      <c r="I19" s="124">
        <v>7</v>
      </c>
      <c r="J19" s="68">
        <v>0</v>
      </c>
      <c r="K19" s="68" t="s">
        <v>109</v>
      </c>
      <c r="L19" s="68" t="s">
        <v>109</v>
      </c>
      <c r="M19" s="68">
        <v>0</v>
      </c>
      <c r="N19" s="68">
        <v>0</v>
      </c>
      <c r="O19" s="68">
        <v>0</v>
      </c>
      <c r="P19" s="69"/>
      <c r="Q19" s="69"/>
      <c r="R19" s="69"/>
      <c r="S19" s="67" t="s">
        <v>72</v>
      </c>
      <c r="T19" s="67" t="s">
        <v>926</v>
      </c>
    </row>
    <row r="20" spans="1:20" ht="15.75">
      <c r="B20" s="70"/>
      <c r="C20" s="71"/>
      <c r="D20" s="71"/>
      <c r="E20" s="23"/>
      <c r="F20" s="71"/>
      <c r="G20" s="72"/>
      <c r="H20" s="68"/>
      <c r="I20" s="73"/>
      <c r="J20" s="68"/>
      <c r="K20" s="68"/>
      <c r="L20" s="68"/>
      <c r="M20" s="68"/>
      <c r="N20" s="68"/>
      <c r="O20" s="68"/>
      <c r="P20" s="69"/>
      <c r="Q20" s="69"/>
      <c r="R20" s="69"/>
      <c r="S20" s="67"/>
      <c r="T20" s="67"/>
    </row>
    <row r="21" spans="1:20" ht="15.75">
      <c r="A21">
        <v>1</v>
      </c>
      <c r="B21" s="72" t="s">
        <v>943</v>
      </c>
      <c r="C21" s="72" t="s">
        <v>944</v>
      </c>
      <c r="D21" s="72" t="s">
        <v>25</v>
      </c>
      <c r="E21" s="121">
        <v>39710</v>
      </c>
      <c r="F21" s="67"/>
      <c r="G21" s="72" t="s">
        <v>935</v>
      </c>
      <c r="H21" s="125">
        <v>8</v>
      </c>
      <c r="I21" s="125">
        <v>8</v>
      </c>
      <c r="J21" s="125">
        <v>7</v>
      </c>
      <c r="K21" s="125">
        <v>5</v>
      </c>
      <c r="L21" s="125">
        <v>7</v>
      </c>
      <c r="M21" s="68">
        <v>7</v>
      </c>
      <c r="N21" s="68">
        <v>7</v>
      </c>
      <c r="O21" s="68">
        <v>33</v>
      </c>
      <c r="P21" s="67"/>
      <c r="Q21" s="67"/>
      <c r="R21" s="67"/>
      <c r="S21" s="67" t="s">
        <v>594</v>
      </c>
      <c r="T21" s="72" t="s">
        <v>945</v>
      </c>
    </row>
    <row r="22" spans="1:20" ht="15.75">
      <c r="A22">
        <v>2</v>
      </c>
      <c r="B22" s="72" t="s">
        <v>946</v>
      </c>
      <c r="C22" s="72" t="s">
        <v>251</v>
      </c>
      <c r="D22" s="72" t="s">
        <v>107</v>
      </c>
      <c r="E22" s="121">
        <v>39657</v>
      </c>
      <c r="F22" s="67"/>
      <c r="G22" s="72" t="s">
        <v>947</v>
      </c>
      <c r="H22" s="125">
        <v>8</v>
      </c>
      <c r="I22" s="125">
        <v>8</v>
      </c>
      <c r="J22" s="125">
        <v>7</v>
      </c>
      <c r="K22" s="125">
        <v>7</v>
      </c>
      <c r="L22" s="125">
        <v>5</v>
      </c>
      <c r="M22" s="68">
        <v>4</v>
      </c>
      <c r="N22" s="68">
        <v>7</v>
      </c>
      <c r="O22" s="68">
        <v>30</v>
      </c>
      <c r="P22" s="67"/>
      <c r="Q22" s="67"/>
      <c r="R22" s="67"/>
      <c r="S22" s="67" t="s">
        <v>594</v>
      </c>
      <c r="T22" s="72" t="s">
        <v>948</v>
      </c>
    </row>
    <row r="23" spans="1:20" ht="15.75">
      <c r="A23">
        <v>3</v>
      </c>
      <c r="B23" s="72" t="s">
        <v>949</v>
      </c>
      <c r="C23" s="72" t="s">
        <v>121</v>
      </c>
      <c r="D23" s="72" t="s">
        <v>80</v>
      </c>
      <c r="E23" s="121">
        <v>39658</v>
      </c>
      <c r="F23" s="67"/>
      <c r="G23" s="72" t="s">
        <v>919</v>
      </c>
      <c r="H23" s="125">
        <v>8</v>
      </c>
      <c r="I23" s="125">
        <v>8</v>
      </c>
      <c r="J23" s="125">
        <v>7</v>
      </c>
      <c r="K23" s="125">
        <v>7</v>
      </c>
      <c r="L23" s="125">
        <v>5</v>
      </c>
      <c r="M23" s="68">
        <v>6</v>
      </c>
      <c r="N23" s="68">
        <v>1</v>
      </c>
      <c r="O23" s="68">
        <v>26</v>
      </c>
      <c r="P23" s="67"/>
      <c r="Q23" s="67"/>
      <c r="R23" s="67"/>
      <c r="S23" s="67" t="s">
        <v>73</v>
      </c>
      <c r="T23" s="72" t="s">
        <v>948</v>
      </c>
    </row>
    <row r="24" spans="1:20" ht="15.75">
      <c r="A24">
        <v>4</v>
      </c>
      <c r="B24" s="72" t="s">
        <v>950</v>
      </c>
      <c r="C24" s="72" t="s">
        <v>345</v>
      </c>
      <c r="D24" s="72" t="s">
        <v>35</v>
      </c>
      <c r="E24" s="121">
        <v>39564</v>
      </c>
      <c r="F24" s="67"/>
      <c r="G24" s="72" t="s">
        <v>951</v>
      </c>
      <c r="H24" s="125">
        <v>8</v>
      </c>
      <c r="I24" s="125">
        <v>8</v>
      </c>
      <c r="J24" s="125">
        <v>7</v>
      </c>
      <c r="K24" s="125">
        <v>5</v>
      </c>
      <c r="L24" s="125">
        <v>0</v>
      </c>
      <c r="M24" s="68">
        <v>7</v>
      </c>
      <c r="N24" s="68" t="s">
        <v>109</v>
      </c>
      <c r="O24" s="68">
        <v>19</v>
      </c>
      <c r="P24" s="67"/>
      <c r="Q24" s="67"/>
      <c r="R24" s="67"/>
      <c r="S24" s="67" t="s">
        <v>73</v>
      </c>
      <c r="T24" s="72" t="s">
        <v>952</v>
      </c>
    </row>
    <row r="25" spans="1:20" ht="15.75">
      <c r="A25">
        <v>5</v>
      </c>
      <c r="B25" s="72" t="s">
        <v>953</v>
      </c>
      <c r="C25" s="72" t="s">
        <v>213</v>
      </c>
      <c r="D25" s="72" t="s">
        <v>25</v>
      </c>
      <c r="E25" s="68" t="s">
        <v>954</v>
      </c>
      <c r="F25" s="67"/>
      <c r="G25" s="72" t="s">
        <v>919</v>
      </c>
      <c r="H25" s="125">
        <v>8</v>
      </c>
      <c r="I25" s="125">
        <v>8</v>
      </c>
      <c r="J25" s="125">
        <v>7</v>
      </c>
      <c r="K25" s="125">
        <v>0</v>
      </c>
      <c r="L25" s="125">
        <v>7</v>
      </c>
      <c r="M25" s="68">
        <v>0</v>
      </c>
      <c r="N25" s="68">
        <v>1</v>
      </c>
      <c r="O25" s="68">
        <v>15</v>
      </c>
      <c r="P25" s="67"/>
      <c r="Q25" s="67"/>
      <c r="R25" s="67"/>
      <c r="S25" s="67" t="s">
        <v>73</v>
      </c>
      <c r="T25" s="72" t="s">
        <v>948</v>
      </c>
    </row>
    <row r="26" spans="1:20" ht="15.75">
      <c r="A26">
        <v>6</v>
      </c>
      <c r="B26" s="72" t="s">
        <v>955</v>
      </c>
      <c r="C26" s="72" t="s">
        <v>24</v>
      </c>
      <c r="D26" s="72" t="s">
        <v>910</v>
      </c>
      <c r="E26" s="121">
        <v>39545</v>
      </c>
      <c r="F26" s="67"/>
      <c r="G26" s="72" t="s">
        <v>919</v>
      </c>
      <c r="H26" s="125">
        <v>8</v>
      </c>
      <c r="I26" s="125">
        <v>8</v>
      </c>
      <c r="J26" s="125">
        <v>1</v>
      </c>
      <c r="K26" s="125">
        <v>5</v>
      </c>
      <c r="L26" s="125">
        <v>7</v>
      </c>
      <c r="M26" s="68" t="s">
        <v>109</v>
      </c>
      <c r="N26" s="68" t="s">
        <v>109</v>
      </c>
      <c r="O26" s="68">
        <v>13</v>
      </c>
      <c r="P26" s="67"/>
      <c r="Q26" s="67"/>
      <c r="R26" s="67"/>
      <c r="S26" s="67" t="s">
        <v>72</v>
      </c>
      <c r="T26" s="72" t="s">
        <v>948</v>
      </c>
    </row>
    <row r="27" spans="1:20" ht="15.75">
      <c r="A27">
        <v>7</v>
      </c>
      <c r="B27" s="72" t="s">
        <v>956</v>
      </c>
      <c r="C27" s="72" t="s">
        <v>28</v>
      </c>
      <c r="D27" s="72" t="s">
        <v>91</v>
      </c>
      <c r="E27" s="121">
        <v>39854</v>
      </c>
      <c r="F27" s="67"/>
      <c r="G27" s="72" t="s">
        <v>919</v>
      </c>
      <c r="H27" s="125">
        <v>8</v>
      </c>
      <c r="I27" s="125">
        <v>8</v>
      </c>
      <c r="J27" s="125" t="s">
        <v>109</v>
      </c>
      <c r="K27" s="125">
        <v>7</v>
      </c>
      <c r="L27" s="125" t="s">
        <v>109</v>
      </c>
      <c r="M27" s="68">
        <v>4</v>
      </c>
      <c r="N27" s="68" t="s">
        <v>109</v>
      </c>
      <c r="O27" s="68">
        <v>11</v>
      </c>
      <c r="P27" s="67"/>
      <c r="Q27" s="67"/>
      <c r="R27" s="67"/>
      <c r="S27" s="67" t="s">
        <v>72</v>
      </c>
      <c r="T27" s="72" t="s">
        <v>948</v>
      </c>
    </row>
    <row r="28" spans="1:20" ht="18.75" customHeight="1">
      <c r="A28">
        <v>8</v>
      </c>
      <c r="B28" s="72" t="s">
        <v>957</v>
      </c>
      <c r="C28" s="72" t="s">
        <v>167</v>
      </c>
      <c r="D28" s="72" t="s">
        <v>452</v>
      </c>
      <c r="E28" s="121">
        <v>39798</v>
      </c>
      <c r="F28" s="67"/>
      <c r="G28" s="123" t="s">
        <v>958</v>
      </c>
      <c r="H28" s="125">
        <v>8</v>
      </c>
      <c r="I28" s="125">
        <v>8</v>
      </c>
      <c r="J28" s="125">
        <v>7</v>
      </c>
      <c r="K28" s="125">
        <v>0</v>
      </c>
      <c r="L28" s="125">
        <v>0</v>
      </c>
      <c r="M28" s="68">
        <v>0</v>
      </c>
      <c r="N28" s="68">
        <v>1</v>
      </c>
      <c r="O28" s="68">
        <v>8</v>
      </c>
      <c r="P28" s="67"/>
      <c r="Q28" s="67"/>
      <c r="R28" s="67"/>
      <c r="S28" s="67" t="s">
        <v>72</v>
      </c>
      <c r="T28" s="72" t="s">
        <v>959</v>
      </c>
    </row>
    <row r="29" spans="1:20" ht="15.75">
      <c r="A29">
        <v>9</v>
      </c>
      <c r="B29" s="72" t="s">
        <v>960</v>
      </c>
      <c r="C29" s="72" t="s">
        <v>777</v>
      </c>
      <c r="D29" s="72" t="s">
        <v>961</v>
      </c>
      <c r="E29" s="121">
        <v>39480</v>
      </c>
      <c r="F29" s="67"/>
      <c r="G29" s="72" t="s">
        <v>929</v>
      </c>
      <c r="H29" s="125">
        <v>8</v>
      </c>
      <c r="I29" s="125">
        <v>8</v>
      </c>
      <c r="J29" s="125">
        <v>7</v>
      </c>
      <c r="K29" s="125">
        <v>0</v>
      </c>
      <c r="L29" s="125">
        <v>0</v>
      </c>
      <c r="M29" s="68">
        <v>0</v>
      </c>
      <c r="N29" s="68">
        <v>0</v>
      </c>
      <c r="O29" s="68">
        <v>7</v>
      </c>
      <c r="P29" s="67"/>
      <c r="Q29" s="67"/>
      <c r="R29" s="67"/>
      <c r="S29" s="67" t="s">
        <v>72</v>
      </c>
      <c r="T29" s="72" t="s">
        <v>952</v>
      </c>
    </row>
    <row r="30" spans="1:20" ht="15.75">
      <c r="A30">
        <v>10</v>
      </c>
      <c r="B30" s="72" t="s">
        <v>962</v>
      </c>
      <c r="C30" s="72" t="s">
        <v>22</v>
      </c>
      <c r="D30" s="72" t="s">
        <v>32</v>
      </c>
      <c r="E30" s="121">
        <v>39746</v>
      </c>
      <c r="F30" s="67"/>
      <c r="G30" s="72" t="s">
        <v>912</v>
      </c>
      <c r="H30" s="125">
        <v>8</v>
      </c>
      <c r="I30" s="125">
        <v>8</v>
      </c>
      <c r="J30" s="125">
        <v>0</v>
      </c>
      <c r="K30" s="125">
        <v>5</v>
      </c>
      <c r="L30" s="125">
        <v>1</v>
      </c>
      <c r="M30" s="68" t="s">
        <v>109</v>
      </c>
      <c r="N30" s="68">
        <v>0</v>
      </c>
      <c r="O30" s="68">
        <v>6</v>
      </c>
      <c r="P30" s="67"/>
      <c r="Q30" s="67"/>
      <c r="R30" s="67"/>
      <c r="S30" s="67" t="s">
        <v>72</v>
      </c>
      <c r="T30" s="72" t="s">
        <v>963</v>
      </c>
    </row>
    <row r="31" spans="1:20" ht="15.75">
      <c r="A31">
        <v>11</v>
      </c>
      <c r="B31" s="72" t="s">
        <v>964</v>
      </c>
      <c r="C31" s="72" t="s">
        <v>734</v>
      </c>
      <c r="D31" s="72" t="s">
        <v>340</v>
      </c>
      <c r="E31" s="121">
        <v>39589</v>
      </c>
      <c r="F31" s="67"/>
      <c r="G31" s="72" t="s">
        <v>965</v>
      </c>
      <c r="H31" s="125">
        <v>8</v>
      </c>
      <c r="I31" s="125">
        <v>8</v>
      </c>
      <c r="J31" s="125" t="s">
        <v>109</v>
      </c>
      <c r="K31" s="125">
        <v>5</v>
      </c>
      <c r="L31" s="125" t="s">
        <v>109</v>
      </c>
      <c r="M31" s="68" t="s">
        <v>109</v>
      </c>
      <c r="N31" s="68">
        <v>0</v>
      </c>
      <c r="O31" s="68">
        <v>5</v>
      </c>
      <c r="P31" s="67"/>
      <c r="Q31" s="67"/>
      <c r="R31" s="67"/>
      <c r="S31" s="67" t="s">
        <v>72</v>
      </c>
      <c r="T31" s="72" t="s">
        <v>966</v>
      </c>
    </row>
    <row r="32" spans="1:20" ht="15.75">
      <c r="A32">
        <v>12</v>
      </c>
      <c r="B32" s="72" t="s">
        <v>967</v>
      </c>
      <c r="C32" s="72" t="s">
        <v>293</v>
      </c>
      <c r="D32" s="72" t="s">
        <v>32</v>
      </c>
      <c r="E32" s="121">
        <v>39568</v>
      </c>
      <c r="F32" s="67"/>
      <c r="G32" s="72" t="s">
        <v>965</v>
      </c>
      <c r="H32" s="125">
        <v>8</v>
      </c>
      <c r="I32" s="125">
        <v>8</v>
      </c>
      <c r="J32" s="125">
        <v>0</v>
      </c>
      <c r="K32" s="125">
        <v>0</v>
      </c>
      <c r="L32" s="125">
        <v>0</v>
      </c>
      <c r="M32" s="68">
        <v>0</v>
      </c>
      <c r="N32" s="68">
        <v>0</v>
      </c>
      <c r="O32" s="68">
        <v>0</v>
      </c>
      <c r="P32" s="67"/>
      <c r="Q32" s="67"/>
      <c r="R32" s="67"/>
      <c r="S32" s="67" t="s">
        <v>72</v>
      </c>
      <c r="T32" s="72" t="s">
        <v>966</v>
      </c>
    </row>
    <row r="33" spans="1:20" ht="18.75" customHeight="1">
      <c r="A33">
        <v>13</v>
      </c>
      <c r="B33" s="72" t="s">
        <v>968</v>
      </c>
      <c r="C33" s="72" t="s">
        <v>532</v>
      </c>
      <c r="D33" s="72" t="s">
        <v>107</v>
      </c>
      <c r="E33" s="121">
        <v>39641</v>
      </c>
      <c r="F33" s="67"/>
      <c r="G33" s="123" t="s">
        <v>958</v>
      </c>
      <c r="H33" s="125">
        <v>8</v>
      </c>
      <c r="I33" s="125">
        <v>8</v>
      </c>
      <c r="J33" s="125">
        <v>0</v>
      </c>
      <c r="K33" s="125">
        <v>0</v>
      </c>
      <c r="L33" s="125">
        <v>0</v>
      </c>
      <c r="M33" s="68">
        <v>0</v>
      </c>
      <c r="N33" s="68" t="s">
        <v>109</v>
      </c>
      <c r="O33" s="68">
        <v>0</v>
      </c>
      <c r="P33" s="67"/>
      <c r="Q33" s="67"/>
      <c r="R33" s="67"/>
      <c r="S33" s="67" t="s">
        <v>72</v>
      </c>
      <c r="T33" s="72" t="s">
        <v>959</v>
      </c>
    </row>
    <row r="34" spans="1:20" ht="18" customHeight="1">
      <c r="A34">
        <v>14</v>
      </c>
      <c r="B34" s="72" t="s">
        <v>969</v>
      </c>
      <c r="C34" s="72" t="s">
        <v>970</v>
      </c>
      <c r="D34" s="72" t="s">
        <v>80</v>
      </c>
      <c r="E34" s="121">
        <v>39823</v>
      </c>
      <c r="F34" s="67"/>
      <c r="G34" s="123" t="s">
        <v>958</v>
      </c>
      <c r="H34" s="125">
        <v>8</v>
      </c>
      <c r="I34" s="125">
        <v>8</v>
      </c>
      <c r="J34" s="125">
        <v>0</v>
      </c>
      <c r="K34" s="125">
        <v>0</v>
      </c>
      <c r="L34" s="125">
        <v>0</v>
      </c>
      <c r="M34" s="68">
        <v>0</v>
      </c>
      <c r="N34" s="68">
        <v>0</v>
      </c>
      <c r="O34" s="68">
        <v>0</v>
      </c>
      <c r="P34" s="67"/>
      <c r="Q34" s="67"/>
      <c r="R34" s="67"/>
      <c r="S34" s="67" t="s">
        <v>72</v>
      </c>
      <c r="T34" s="72" t="s">
        <v>959</v>
      </c>
    </row>
    <row r="35" spans="1:20" ht="17.25" customHeight="1">
      <c r="A35">
        <v>15</v>
      </c>
      <c r="B35" s="72" t="s">
        <v>971</v>
      </c>
      <c r="C35" s="72" t="s">
        <v>972</v>
      </c>
      <c r="D35" s="72" t="s">
        <v>973</v>
      </c>
      <c r="E35" s="121">
        <v>39404</v>
      </c>
      <c r="F35" s="67"/>
      <c r="G35" s="123" t="s">
        <v>958</v>
      </c>
      <c r="H35" s="125">
        <v>8</v>
      </c>
      <c r="I35" s="125">
        <v>8</v>
      </c>
      <c r="J35" s="125">
        <v>0</v>
      </c>
      <c r="K35" s="125">
        <v>0</v>
      </c>
      <c r="L35" s="125">
        <v>0</v>
      </c>
      <c r="M35" s="68">
        <v>0</v>
      </c>
      <c r="N35" s="68">
        <v>0</v>
      </c>
      <c r="O35" s="68">
        <v>0</v>
      </c>
      <c r="P35" s="67"/>
      <c r="Q35" s="67"/>
      <c r="R35" s="67"/>
      <c r="S35" s="67" t="s">
        <v>72</v>
      </c>
      <c r="T35" s="72" t="s">
        <v>959</v>
      </c>
    </row>
    <row r="36" spans="1:20" ht="15.75">
      <c r="B36" s="67"/>
      <c r="C36" s="67"/>
      <c r="D36" s="41"/>
      <c r="E36" s="68"/>
      <c r="F36" s="67"/>
      <c r="G36" s="74"/>
      <c r="H36" s="68"/>
      <c r="I36" s="68"/>
      <c r="J36" s="68"/>
      <c r="K36" s="68"/>
      <c r="L36" s="68"/>
      <c r="M36" s="68"/>
      <c r="N36" s="68"/>
      <c r="O36" s="68"/>
      <c r="P36" s="69"/>
      <c r="Q36" s="69"/>
      <c r="R36" s="69"/>
      <c r="S36" s="67"/>
      <c r="T36" s="67"/>
    </row>
    <row r="37" spans="1:20" ht="15.75">
      <c r="A37">
        <v>1</v>
      </c>
      <c r="B37" s="72" t="s">
        <v>974</v>
      </c>
      <c r="C37" s="72" t="s">
        <v>22</v>
      </c>
      <c r="D37" s="72" t="s">
        <v>637</v>
      </c>
      <c r="E37" s="121">
        <v>39220</v>
      </c>
      <c r="F37" s="67"/>
      <c r="G37" s="72" t="s">
        <v>912</v>
      </c>
      <c r="H37" s="125">
        <v>9</v>
      </c>
      <c r="I37" s="125">
        <v>9</v>
      </c>
      <c r="J37" s="125">
        <v>6</v>
      </c>
      <c r="K37" s="125">
        <v>7</v>
      </c>
      <c r="L37" s="125">
        <v>0</v>
      </c>
      <c r="M37" s="68">
        <v>5</v>
      </c>
      <c r="N37" s="68">
        <v>0</v>
      </c>
      <c r="O37" s="68">
        <v>18</v>
      </c>
      <c r="P37" s="67"/>
      <c r="Q37" s="67"/>
      <c r="R37" s="67"/>
      <c r="S37" s="67" t="s">
        <v>73</v>
      </c>
      <c r="T37" s="74" t="s">
        <v>975</v>
      </c>
    </row>
    <row r="38" spans="1:20" ht="15.75">
      <c r="A38">
        <v>2</v>
      </c>
      <c r="B38" s="72" t="s">
        <v>976</v>
      </c>
      <c r="C38" s="72" t="s">
        <v>254</v>
      </c>
      <c r="D38" s="72" t="s">
        <v>29</v>
      </c>
      <c r="E38" s="121">
        <v>39336</v>
      </c>
      <c r="F38" s="67"/>
      <c r="G38" s="72" t="s">
        <v>977</v>
      </c>
      <c r="H38" s="125">
        <v>9</v>
      </c>
      <c r="I38" s="125">
        <v>9</v>
      </c>
      <c r="J38" s="125">
        <v>0</v>
      </c>
      <c r="K38" s="125">
        <v>1</v>
      </c>
      <c r="L38" s="125">
        <v>0</v>
      </c>
      <c r="M38" s="68">
        <v>7</v>
      </c>
      <c r="N38" s="68">
        <v>0</v>
      </c>
      <c r="O38" s="68">
        <v>8</v>
      </c>
      <c r="P38" s="67"/>
      <c r="Q38" s="67"/>
      <c r="R38" s="67"/>
      <c r="S38" s="67" t="s">
        <v>72</v>
      </c>
      <c r="T38" s="72" t="s">
        <v>978</v>
      </c>
    </row>
    <row r="39" spans="1:20" ht="15.75">
      <c r="A39">
        <v>3</v>
      </c>
      <c r="B39" s="41" t="s">
        <v>979</v>
      </c>
      <c r="C39" s="41" t="s">
        <v>223</v>
      </c>
      <c r="D39" s="41" t="s">
        <v>35</v>
      </c>
      <c r="E39" s="121">
        <v>39364</v>
      </c>
      <c r="F39" s="67"/>
      <c r="G39" s="72" t="s">
        <v>929</v>
      </c>
      <c r="H39" s="125">
        <v>9</v>
      </c>
      <c r="I39" s="125">
        <v>9</v>
      </c>
      <c r="J39" s="125">
        <v>1</v>
      </c>
      <c r="K39" s="125">
        <v>0</v>
      </c>
      <c r="L39" s="125">
        <v>0</v>
      </c>
      <c r="M39" s="68">
        <v>7</v>
      </c>
      <c r="N39" s="68">
        <v>0</v>
      </c>
      <c r="O39" s="68">
        <v>8</v>
      </c>
      <c r="P39" s="67"/>
      <c r="Q39" s="67"/>
      <c r="R39" s="67"/>
      <c r="S39" s="67" t="s">
        <v>72</v>
      </c>
      <c r="T39" s="72" t="s">
        <v>952</v>
      </c>
    </row>
    <row r="40" spans="1:20" ht="15.75">
      <c r="A40">
        <v>4</v>
      </c>
      <c r="B40" s="72" t="s">
        <v>980</v>
      </c>
      <c r="C40" s="72" t="s">
        <v>162</v>
      </c>
      <c r="D40" s="72" t="s">
        <v>40</v>
      </c>
      <c r="E40" s="121">
        <v>39416</v>
      </c>
      <c r="F40" s="67"/>
      <c r="G40" s="72" t="s">
        <v>912</v>
      </c>
      <c r="H40" s="125">
        <v>9</v>
      </c>
      <c r="I40" s="125">
        <v>9</v>
      </c>
      <c r="J40" s="125">
        <v>0</v>
      </c>
      <c r="K40" s="125">
        <v>0</v>
      </c>
      <c r="L40" s="125">
        <v>0</v>
      </c>
      <c r="M40" s="68">
        <v>7</v>
      </c>
      <c r="N40" s="68">
        <v>0</v>
      </c>
      <c r="O40" s="68">
        <v>7</v>
      </c>
      <c r="P40" s="67"/>
      <c r="Q40" s="67"/>
      <c r="R40" s="67"/>
      <c r="S40" s="67" t="s">
        <v>72</v>
      </c>
      <c r="T40" s="72" t="s">
        <v>963</v>
      </c>
    </row>
    <row r="41" spans="1:20" ht="15.75">
      <c r="A41">
        <v>5</v>
      </c>
      <c r="B41" s="72" t="s">
        <v>981</v>
      </c>
      <c r="C41" s="72" t="s">
        <v>236</v>
      </c>
      <c r="D41" s="72" t="s">
        <v>237</v>
      </c>
      <c r="E41" s="121">
        <v>39341</v>
      </c>
      <c r="F41" s="67"/>
      <c r="G41" s="72" t="s">
        <v>912</v>
      </c>
      <c r="H41" s="125">
        <v>9</v>
      </c>
      <c r="I41" s="125">
        <v>9</v>
      </c>
      <c r="J41" s="125">
        <v>0</v>
      </c>
      <c r="K41" s="125">
        <v>0</v>
      </c>
      <c r="L41" s="125" t="s">
        <v>109</v>
      </c>
      <c r="M41" s="68">
        <v>7</v>
      </c>
      <c r="N41" s="68">
        <v>0</v>
      </c>
      <c r="O41" s="68">
        <v>7</v>
      </c>
      <c r="P41" s="67"/>
      <c r="Q41" s="67"/>
      <c r="R41" s="67"/>
      <c r="S41" s="67" t="s">
        <v>72</v>
      </c>
      <c r="T41" s="72" t="s">
        <v>963</v>
      </c>
    </row>
    <row r="42" spans="1:20" ht="15.75">
      <c r="A42">
        <v>6</v>
      </c>
      <c r="B42" s="41" t="s">
        <v>982</v>
      </c>
      <c r="C42" s="41" t="s">
        <v>983</v>
      </c>
      <c r="D42" s="41" t="s">
        <v>80</v>
      </c>
      <c r="E42" s="121">
        <v>39540</v>
      </c>
      <c r="F42" s="67"/>
      <c r="G42" s="72" t="s">
        <v>935</v>
      </c>
      <c r="H42" s="125">
        <v>9</v>
      </c>
      <c r="I42" s="125">
        <v>9</v>
      </c>
      <c r="J42" s="125" t="s">
        <v>109</v>
      </c>
      <c r="K42" s="125">
        <v>0</v>
      </c>
      <c r="L42" s="125" t="s">
        <v>109</v>
      </c>
      <c r="M42" s="68">
        <v>7</v>
      </c>
      <c r="N42" s="68">
        <v>0</v>
      </c>
      <c r="O42" s="68">
        <v>7</v>
      </c>
      <c r="P42" s="67"/>
      <c r="Q42" s="67"/>
      <c r="R42" s="67"/>
      <c r="S42" s="67" t="s">
        <v>72</v>
      </c>
      <c r="T42" s="72" t="s">
        <v>945</v>
      </c>
    </row>
    <row r="43" spans="1:20" ht="15.75">
      <c r="A43">
        <v>7</v>
      </c>
      <c r="B43" s="72" t="s">
        <v>984</v>
      </c>
      <c r="C43" s="72" t="s">
        <v>47</v>
      </c>
      <c r="D43" s="72" t="s">
        <v>835</v>
      </c>
      <c r="E43" s="121">
        <v>39464</v>
      </c>
      <c r="F43" s="67"/>
      <c r="G43" s="72" t="s">
        <v>965</v>
      </c>
      <c r="H43" s="125">
        <v>9</v>
      </c>
      <c r="I43" s="125">
        <v>9</v>
      </c>
      <c r="J43" s="125" t="s">
        <v>109</v>
      </c>
      <c r="K43" s="125">
        <v>7</v>
      </c>
      <c r="L43" s="125" t="s">
        <v>109</v>
      </c>
      <c r="M43" s="68">
        <v>0</v>
      </c>
      <c r="N43" s="68">
        <v>0</v>
      </c>
      <c r="O43" s="68">
        <v>7</v>
      </c>
      <c r="P43" s="67"/>
      <c r="Q43" s="67"/>
      <c r="R43" s="67"/>
      <c r="S43" s="67" t="s">
        <v>72</v>
      </c>
      <c r="T43" s="72" t="s">
        <v>985</v>
      </c>
    </row>
    <row r="44" spans="1:20" ht="15.75">
      <c r="A44">
        <v>8</v>
      </c>
      <c r="B44" s="41" t="s">
        <v>986</v>
      </c>
      <c r="C44" s="41" t="s">
        <v>987</v>
      </c>
      <c r="D44" s="41" t="s">
        <v>80</v>
      </c>
      <c r="E44" s="121">
        <v>39481</v>
      </c>
      <c r="F44" s="67"/>
      <c r="G44" s="72" t="s">
        <v>935</v>
      </c>
      <c r="H44" s="125">
        <v>9</v>
      </c>
      <c r="I44" s="125">
        <v>9</v>
      </c>
      <c r="J44" s="125">
        <v>0</v>
      </c>
      <c r="K44" s="125">
        <v>1</v>
      </c>
      <c r="L44" s="125" t="s">
        <v>109</v>
      </c>
      <c r="M44" s="68">
        <v>5</v>
      </c>
      <c r="N44" s="68">
        <v>0</v>
      </c>
      <c r="O44" s="68">
        <v>6</v>
      </c>
      <c r="P44" s="67"/>
      <c r="Q44" s="67"/>
      <c r="R44" s="67"/>
      <c r="S44" s="67" t="s">
        <v>72</v>
      </c>
      <c r="T44" s="40" t="s">
        <v>941</v>
      </c>
    </row>
    <row r="45" spans="1:20" ht="15.75">
      <c r="A45">
        <v>9</v>
      </c>
      <c r="B45" s="72" t="s">
        <v>988</v>
      </c>
      <c r="C45" s="72" t="s">
        <v>116</v>
      </c>
      <c r="D45" s="72" t="s">
        <v>32</v>
      </c>
      <c r="E45" s="121">
        <v>39439</v>
      </c>
      <c r="F45" s="67"/>
      <c r="G45" s="72" t="s">
        <v>977</v>
      </c>
      <c r="H45" s="125">
        <v>9</v>
      </c>
      <c r="I45" s="125">
        <v>9</v>
      </c>
      <c r="J45" s="125">
        <v>0</v>
      </c>
      <c r="K45" s="125" t="s">
        <v>109</v>
      </c>
      <c r="L45" s="125" t="s">
        <v>109</v>
      </c>
      <c r="M45" s="68">
        <v>5</v>
      </c>
      <c r="N45" s="68" t="s">
        <v>109</v>
      </c>
      <c r="O45" s="68">
        <v>5</v>
      </c>
      <c r="P45" s="67"/>
      <c r="Q45" s="67"/>
      <c r="R45" s="67"/>
      <c r="S45" s="67" t="s">
        <v>72</v>
      </c>
      <c r="T45" s="67" t="s">
        <v>938</v>
      </c>
    </row>
    <row r="46" spans="1:20" ht="15.75">
      <c r="A46">
        <v>10</v>
      </c>
      <c r="B46" s="72" t="s">
        <v>989</v>
      </c>
      <c r="C46" s="72" t="s">
        <v>198</v>
      </c>
      <c r="D46" s="72" t="s">
        <v>214</v>
      </c>
      <c r="E46" s="121">
        <v>39374</v>
      </c>
      <c r="F46" s="67"/>
      <c r="G46" s="72" t="s">
        <v>977</v>
      </c>
      <c r="H46" s="125">
        <v>9</v>
      </c>
      <c r="I46" s="125">
        <v>9</v>
      </c>
      <c r="J46" s="125">
        <v>0</v>
      </c>
      <c r="K46" s="125">
        <v>0</v>
      </c>
      <c r="L46" s="125">
        <v>0</v>
      </c>
      <c r="M46" s="68">
        <v>5</v>
      </c>
      <c r="N46" s="68">
        <v>0</v>
      </c>
      <c r="O46" s="68">
        <v>5</v>
      </c>
      <c r="P46" s="67"/>
      <c r="Q46" s="67"/>
      <c r="R46" s="67"/>
      <c r="S46" s="67" t="s">
        <v>72</v>
      </c>
      <c r="T46" s="67" t="s">
        <v>938</v>
      </c>
    </row>
    <row r="47" spans="1:20" ht="15.75">
      <c r="A47">
        <v>11</v>
      </c>
      <c r="B47" s="72" t="s">
        <v>878</v>
      </c>
      <c r="C47" s="72" t="s">
        <v>990</v>
      </c>
      <c r="D47" s="72" t="s">
        <v>56</v>
      </c>
      <c r="E47" s="121">
        <v>39206</v>
      </c>
      <c r="F47" s="67"/>
      <c r="G47" s="72" t="s">
        <v>965</v>
      </c>
      <c r="H47" s="125">
        <v>9</v>
      </c>
      <c r="I47" s="125">
        <v>9</v>
      </c>
      <c r="J47" s="125">
        <v>0</v>
      </c>
      <c r="K47" s="125">
        <v>3</v>
      </c>
      <c r="L47" s="125">
        <v>0</v>
      </c>
      <c r="M47" s="68">
        <v>0</v>
      </c>
      <c r="N47" s="68">
        <v>0</v>
      </c>
      <c r="O47" s="68">
        <v>3</v>
      </c>
      <c r="P47" s="67"/>
      <c r="Q47" s="67"/>
      <c r="R47" s="67"/>
      <c r="S47" s="67" t="s">
        <v>72</v>
      </c>
      <c r="T47" s="72" t="s">
        <v>985</v>
      </c>
    </row>
    <row r="48" spans="1:20" ht="15.75">
      <c r="A48">
        <v>12</v>
      </c>
      <c r="B48" s="72" t="s">
        <v>991</v>
      </c>
      <c r="C48" s="72" t="s">
        <v>268</v>
      </c>
      <c r="D48" s="72" t="s">
        <v>237</v>
      </c>
      <c r="E48" s="121">
        <v>39587</v>
      </c>
      <c r="F48" s="67"/>
      <c r="G48" s="72" t="s">
        <v>912</v>
      </c>
      <c r="H48" s="125">
        <v>9</v>
      </c>
      <c r="I48" s="125">
        <v>9</v>
      </c>
      <c r="J48" s="125">
        <v>0</v>
      </c>
      <c r="K48" s="125">
        <v>1</v>
      </c>
      <c r="L48" s="125">
        <v>0</v>
      </c>
      <c r="M48" s="68">
        <v>0</v>
      </c>
      <c r="N48" s="68">
        <v>0</v>
      </c>
      <c r="O48" s="68">
        <v>1</v>
      </c>
      <c r="P48" s="67"/>
      <c r="Q48" s="67"/>
      <c r="R48" s="67"/>
      <c r="S48" s="67" t="s">
        <v>72</v>
      </c>
      <c r="T48" s="72" t="s">
        <v>963</v>
      </c>
    </row>
    <row r="49" spans="1:20" ht="15.75">
      <c r="A49">
        <v>13</v>
      </c>
      <c r="B49" s="41" t="s">
        <v>992</v>
      </c>
      <c r="C49" s="41" t="s">
        <v>446</v>
      </c>
      <c r="D49" s="41" t="s">
        <v>107</v>
      </c>
      <c r="E49" s="121">
        <v>39123</v>
      </c>
      <c r="F49" s="67"/>
      <c r="G49" s="72" t="s">
        <v>929</v>
      </c>
      <c r="H49" s="125">
        <v>9</v>
      </c>
      <c r="I49" s="125">
        <v>9</v>
      </c>
      <c r="J49" s="125">
        <v>0</v>
      </c>
      <c r="K49" s="125">
        <v>1</v>
      </c>
      <c r="L49" s="125">
        <v>0</v>
      </c>
      <c r="M49" s="68">
        <v>0</v>
      </c>
      <c r="N49" s="68" t="s">
        <v>109</v>
      </c>
      <c r="O49" s="68">
        <v>1</v>
      </c>
      <c r="P49" s="67"/>
      <c r="Q49" s="67"/>
      <c r="R49" s="67"/>
      <c r="S49" s="67" t="s">
        <v>72</v>
      </c>
      <c r="T49" s="72" t="s">
        <v>952</v>
      </c>
    </row>
    <row r="50" spans="1:20" ht="15.75">
      <c r="A50">
        <v>14</v>
      </c>
      <c r="B50" s="41" t="s">
        <v>993</v>
      </c>
      <c r="C50" s="41" t="s">
        <v>994</v>
      </c>
      <c r="D50" s="41" t="s">
        <v>25</v>
      </c>
      <c r="E50" s="121">
        <v>39697</v>
      </c>
      <c r="F50" s="67"/>
      <c r="G50" s="72" t="s">
        <v>935</v>
      </c>
      <c r="H50" s="125">
        <v>9</v>
      </c>
      <c r="I50" s="125">
        <v>9</v>
      </c>
      <c r="J50" s="125">
        <v>0</v>
      </c>
      <c r="K50" s="125">
        <v>1</v>
      </c>
      <c r="L50" s="125">
        <v>0</v>
      </c>
      <c r="M50" s="68">
        <v>0</v>
      </c>
      <c r="N50" s="68">
        <v>0</v>
      </c>
      <c r="O50" s="68">
        <v>1</v>
      </c>
      <c r="P50" s="67"/>
      <c r="Q50" s="67"/>
      <c r="R50" s="67"/>
      <c r="S50" s="67" t="s">
        <v>72</v>
      </c>
      <c r="T50" s="40" t="s">
        <v>941</v>
      </c>
    </row>
    <row r="51" spans="1:20" ht="15.75">
      <c r="A51">
        <v>15</v>
      </c>
      <c r="B51" s="41" t="s">
        <v>995</v>
      </c>
      <c r="C51" s="41" t="s">
        <v>761</v>
      </c>
      <c r="D51" s="41" t="s">
        <v>327</v>
      </c>
      <c r="E51" s="121">
        <v>39555</v>
      </c>
      <c r="F51" s="67"/>
      <c r="G51" s="72" t="s">
        <v>935</v>
      </c>
      <c r="H51" s="125">
        <v>9</v>
      </c>
      <c r="I51" s="125">
        <v>9</v>
      </c>
      <c r="J51" s="125" t="s">
        <v>109</v>
      </c>
      <c r="K51" s="125">
        <v>1</v>
      </c>
      <c r="L51" s="125" t="s">
        <v>109</v>
      </c>
      <c r="M51" s="68">
        <v>0</v>
      </c>
      <c r="N51" s="68">
        <v>0</v>
      </c>
      <c r="O51" s="68">
        <v>1</v>
      </c>
      <c r="P51" s="67"/>
      <c r="Q51" s="67"/>
      <c r="R51" s="67"/>
      <c r="S51" s="67" t="s">
        <v>72</v>
      </c>
      <c r="T51" s="72" t="s">
        <v>945</v>
      </c>
    </row>
    <row r="52" spans="1:20" ht="15.75">
      <c r="A52">
        <v>16</v>
      </c>
      <c r="B52" s="41" t="s">
        <v>996</v>
      </c>
      <c r="C52" s="41" t="s">
        <v>997</v>
      </c>
      <c r="D52" s="41" t="s">
        <v>518</v>
      </c>
      <c r="E52" s="121">
        <v>39298</v>
      </c>
      <c r="F52" s="67"/>
      <c r="G52" s="72" t="s">
        <v>935</v>
      </c>
      <c r="H52" s="125">
        <v>9</v>
      </c>
      <c r="I52" s="125">
        <v>9</v>
      </c>
      <c r="J52" s="125" t="s">
        <v>109</v>
      </c>
      <c r="K52" s="125">
        <v>1</v>
      </c>
      <c r="L52" s="125" t="s">
        <v>109</v>
      </c>
      <c r="M52" s="68">
        <v>0</v>
      </c>
      <c r="N52" s="68">
        <v>0</v>
      </c>
      <c r="O52" s="68">
        <v>1</v>
      </c>
      <c r="P52" s="67"/>
      <c r="Q52" s="67"/>
      <c r="R52" s="67"/>
      <c r="S52" s="67" t="s">
        <v>72</v>
      </c>
      <c r="T52" s="40" t="s">
        <v>941</v>
      </c>
    </row>
    <row r="53" spans="1:20" ht="15.75">
      <c r="A53">
        <v>17</v>
      </c>
      <c r="B53" s="72" t="s">
        <v>937</v>
      </c>
      <c r="C53" s="72" t="s">
        <v>219</v>
      </c>
      <c r="D53" s="72" t="s">
        <v>56</v>
      </c>
      <c r="E53" s="121">
        <v>39286</v>
      </c>
      <c r="F53" s="67"/>
      <c r="G53" s="72" t="s">
        <v>977</v>
      </c>
      <c r="H53" s="125">
        <v>9</v>
      </c>
      <c r="I53" s="125">
        <v>9</v>
      </c>
      <c r="J53" s="125">
        <v>0</v>
      </c>
      <c r="K53" s="125">
        <v>0</v>
      </c>
      <c r="L53" s="125" t="s">
        <v>109</v>
      </c>
      <c r="M53" s="68">
        <v>0</v>
      </c>
      <c r="N53" s="68">
        <v>0</v>
      </c>
      <c r="O53" s="68">
        <v>0</v>
      </c>
      <c r="P53" s="67"/>
      <c r="Q53" s="67"/>
      <c r="R53" s="67"/>
      <c r="S53" s="67" t="s">
        <v>72</v>
      </c>
      <c r="T53" s="67" t="s">
        <v>938</v>
      </c>
    </row>
    <row r="54" spans="1:20" ht="15.75">
      <c r="A54">
        <v>18</v>
      </c>
      <c r="B54" s="72" t="s">
        <v>998</v>
      </c>
      <c r="C54" s="72" t="s">
        <v>736</v>
      </c>
      <c r="D54" s="72" t="s">
        <v>185</v>
      </c>
      <c r="E54" s="121">
        <v>39403</v>
      </c>
      <c r="F54" s="67"/>
      <c r="G54" s="72" t="s">
        <v>977</v>
      </c>
      <c r="H54" s="125">
        <v>9</v>
      </c>
      <c r="I54" s="125">
        <v>9</v>
      </c>
      <c r="J54" s="125" t="s">
        <v>109</v>
      </c>
      <c r="K54" s="125" t="s">
        <v>109</v>
      </c>
      <c r="L54" s="125" t="s">
        <v>109</v>
      </c>
      <c r="M54" s="68" t="s">
        <v>109</v>
      </c>
      <c r="N54" s="68">
        <v>0</v>
      </c>
      <c r="O54" s="68">
        <v>0</v>
      </c>
      <c r="P54" s="67"/>
      <c r="Q54" s="67"/>
      <c r="R54" s="67"/>
      <c r="S54" s="67" t="s">
        <v>72</v>
      </c>
      <c r="T54" s="67" t="s">
        <v>938</v>
      </c>
    </row>
    <row r="55" spans="1:20" ht="15.75">
      <c r="A55">
        <v>19</v>
      </c>
      <c r="B55" s="72" t="s">
        <v>999</v>
      </c>
      <c r="C55" s="72" t="s">
        <v>223</v>
      </c>
      <c r="D55" s="72" t="s">
        <v>259</v>
      </c>
      <c r="E55" s="121">
        <v>39322</v>
      </c>
      <c r="F55" s="67"/>
      <c r="G55" s="72" t="s">
        <v>977</v>
      </c>
      <c r="H55" s="125">
        <v>9</v>
      </c>
      <c r="I55" s="125">
        <v>9</v>
      </c>
      <c r="J55" s="125">
        <v>0</v>
      </c>
      <c r="K55" s="125">
        <v>0</v>
      </c>
      <c r="L55" s="125" t="s">
        <v>109</v>
      </c>
      <c r="M55" s="68">
        <v>0</v>
      </c>
      <c r="N55" s="68">
        <v>0</v>
      </c>
      <c r="O55" s="68">
        <v>0</v>
      </c>
      <c r="P55" s="67"/>
      <c r="Q55" s="67"/>
      <c r="R55" s="67"/>
      <c r="S55" s="67" t="s">
        <v>72</v>
      </c>
      <c r="T55" s="67" t="s">
        <v>938</v>
      </c>
    </row>
    <row r="56" spans="1:20" ht="20.25" customHeight="1">
      <c r="A56">
        <v>20</v>
      </c>
      <c r="B56" s="41" t="s">
        <v>1000</v>
      </c>
      <c r="C56" s="41" t="s">
        <v>1001</v>
      </c>
      <c r="D56" s="41" t="s">
        <v>131</v>
      </c>
      <c r="E56" s="121">
        <v>39458</v>
      </c>
      <c r="F56" s="67"/>
      <c r="G56" s="123" t="s">
        <v>958</v>
      </c>
      <c r="H56" s="125">
        <v>9</v>
      </c>
      <c r="I56" s="125">
        <v>9</v>
      </c>
      <c r="J56" s="125">
        <v>0</v>
      </c>
      <c r="K56" s="125">
        <v>0</v>
      </c>
      <c r="L56" s="125">
        <v>0</v>
      </c>
      <c r="M56" s="68" t="s">
        <v>109</v>
      </c>
      <c r="N56" s="68" t="s">
        <v>109</v>
      </c>
      <c r="O56" s="68">
        <v>0</v>
      </c>
      <c r="P56" s="67"/>
      <c r="Q56" s="67"/>
      <c r="R56" s="67"/>
      <c r="S56" s="67" t="s">
        <v>72</v>
      </c>
      <c r="T56" s="72" t="s">
        <v>1002</v>
      </c>
    </row>
    <row r="57" spans="1:20" ht="15.75">
      <c r="B57" s="122"/>
      <c r="C57" s="122"/>
      <c r="D57" s="122"/>
      <c r="E57" s="68"/>
      <c r="F57" s="122"/>
      <c r="G57" s="122"/>
      <c r="H57" s="68"/>
      <c r="I57" s="68"/>
      <c r="J57" s="68"/>
      <c r="K57" s="68"/>
      <c r="L57" s="68"/>
      <c r="M57" s="68"/>
      <c r="N57" s="68"/>
      <c r="O57" s="68"/>
      <c r="P57" s="122"/>
      <c r="Q57" s="122"/>
      <c r="R57" s="122"/>
      <c r="S57" s="122"/>
      <c r="T57" s="122"/>
    </row>
    <row r="58" spans="1:20" ht="15.75">
      <c r="A58">
        <v>1</v>
      </c>
      <c r="B58" s="74" t="s">
        <v>1003</v>
      </c>
      <c r="C58" s="74" t="s">
        <v>193</v>
      </c>
      <c r="D58" s="74" t="s">
        <v>1004</v>
      </c>
      <c r="E58" s="121">
        <v>39364</v>
      </c>
      <c r="F58" s="122"/>
      <c r="G58" s="72" t="s">
        <v>919</v>
      </c>
      <c r="H58" s="125">
        <v>10</v>
      </c>
      <c r="I58" s="125">
        <v>10</v>
      </c>
      <c r="J58" s="125">
        <v>7</v>
      </c>
      <c r="K58" s="125">
        <v>7</v>
      </c>
      <c r="L58" s="125">
        <v>7</v>
      </c>
      <c r="M58" s="68">
        <v>3</v>
      </c>
      <c r="N58" s="68">
        <v>7</v>
      </c>
      <c r="O58" s="68">
        <v>31</v>
      </c>
      <c r="P58" s="122"/>
      <c r="Q58" s="122"/>
      <c r="R58" s="122"/>
      <c r="S58" s="122" t="s">
        <v>594</v>
      </c>
      <c r="T58" s="72" t="s">
        <v>978</v>
      </c>
    </row>
    <row r="59" spans="1:20" ht="15.75">
      <c r="A59">
        <v>2</v>
      </c>
      <c r="B59" s="74" t="s">
        <v>1005</v>
      </c>
      <c r="C59" s="74" t="s">
        <v>254</v>
      </c>
      <c r="D59" s="74" t="s">
        <v>243</v>
      </c>
      <c r="E59" s="121">
        <v>39191</v>
      </c>
      <c r="F59" s="122"/>
      <c r="G59" s="72" t="s">
        <v>919</v>
      </c>
      <c r="H59" s="125">
        <v>10</v>
      </c>
      <c r="I59" s="125">
        <v>10</v>
      </c>
      <c r="J59" s="125">
        <v>7</v>
      </c>
      <c r="K59" s="125">
        <v>7</v>
      </c>
      <c r="L59" s="125">
        <v>0</v>
      </c>
      <c r="M59" s="68">
        <v>4</v>
      </c>
      <c r="N59" s="68">
        <v>4</v>
      </c>
      <c r="O59" s="68">
        <v>22</v>
      </c>
      <c r="P59" s="122"/>
      <c r="Q59" s="122"/>
      <c r="R59" s="122"/>
      <c r="S59" s="67" t="s">
        <v>73</v>
      </c>
      <c r="T59" s="72" t="s">
        <v>978</v>
      </c>
    </row>
    <row r="60" spans="1:20" ht="15.75">
      <c r="A60">
        <v>3</v>
      </c>
      <c r="B60" s="74" t="s">
        <v>1006</v>
      </c>
      <c r="C60" s="74" t="s">
        <v>223</v>
      </c>
      <c r="D60" s="74" t="s">
        <v>20</v>
      </c>
      <c r="E60" s="121">
        <v>39031</v>
      </c>
      <c r="F60" s="122"/>
      <c r="G60" s="72" t="s">
        <v>912</v>
      </c>
      <c r="H60" s="125">
        <v>10</v>
      </c>
      <c r="I60" s="125">
        <v>10</v>
      </c>
      <c r="J60" s="125">
        <v>0</v>
      </c>
      <c r="K60" s="125">
        <v>7</v>
      </c>
      <c r="L60" s="125">
        <v>5</v>
      </c>
      <c r="M60" s="68">
        <v>1</v>
      </c>
      <c r="N60" s="68">
        <v>7</v>
      </c>
      <c r="O60" s="68">
        <v>20</v>
      </c>
      <c r="P60" s="122"/>
      <c r="Q60" s="122"/>
      <c r="R60" s="122"/>
      <c r="S60" s="67" t="s">
        <v>73</v>
      </c>
      <c r="T60" s="67" t="s">
        <v>913</v>
      </c>
    </row>
    <row r="61" spans="1:20" ht="15.75">
      <c r="A61">
        <v>4</v>
      </c>
      <c r="B61" s="74" t="s">
        <v>1007</v>
      </c>
      <c r="C61" s="74" t="s">
        <v>345</v>
      </c>
      <c r="D61" s="74" t="s">
        <v>56</v>
      </c>
      <c r="E61" s="121">
        <v>39313</v>
      </c>
      <c r="F61" s="122"/>
      <c r="G61" s="72" t="s">
        <v>912</v>
      </c>
      <c r="H61" s="125">
        <v>10</v>
      </c>
      <c r="I61" s="125">
        <v>10</v>
      </c>
      <c r="J61" s="125">
        <v>7</v>
      </c>
      <c r="K61" s="125">
        <v>7</v>
      </c>
      <c r="L61" s="125">
        <v>5</v>
      </c>
      <c r="M61" s="68" t="s">
        <v>109</v>
      </c>
      <c r="N61" s="68">
        <v>0</v>
      </c>
      <c r="O61" s="68">
        <v>19</v>
      </c>
      <c r="P61" s="122"/>
      <c r="Q61" s="122"/>
      <c r="R61" s="122"/>
      <c r="S61" s="67" t="s">
        <v>73</v>
      </c>
      <c r="T61" s="67" t="s">
        <v>913</v>
      </c>
    </row>
    <row r="62" spans="1:20" ht="21" customHeight="1">
      <c r="A62">
        <v>5</v>
      </c>
      <c r="B62" s="74" t="s">
        <v>1008</v>
      </c>
      <c r="C62" s="74" t="s">
        <v>155</v>
      </c>
      <c r="D62" s="74" t="s">
        <v>32</v>
      </c>
      <c r="E62" s="121">
        <v>39150</v>
      </c>
      <c r="F62" s="122"/>
      <c r="G62" s="123" t="s">
        <v>958</v>
      </c>
      <c r="H62" s="125">
        <v>10</v>
      </c>
      <c r="I62" s="125">
        <v>10</v>
      </c>
      <c r="J62" s="125" t="s">
        <v>109</v>
      </c>
      <c r="K62" s="125">
        <v>7</v>
      </c>
      <c r="L62" s="125">
        <v>0</v>
      </c>
      <c r="M62" s="68" t="s">
        <v>109</v>
      </c>
      <c r="N62" s="68">
        <v>7</v>
      </c>
      <c r="O62" s="68">
        <v>14</v>
      </c>
      <c r="P62" s="122"/>
      <c r="Q62" s="122"/>
      <c r="R62" s="122"/>
      <c r="S62" s="67" t="s">
        <v>72</v>
      </c>
      <c r="T62" s="74" t="s">
        <v>1009</v>
      </c>
    </row>
    <row r="63" spans="1:20" ht="15.75">
      <c r="A63">
        <v>6</v>
      </c>
      <c r="B63" s="74" t="s">
        <v>1010</v>
      </c>
      <c r="C63" s="74" t="s">
        <v>121</v>
      </c>
      <c r="D63" s="74" t="s">
        <v>117</v>
      </c>
      <c r="E63" s="121">
        <v>38998</v>
      </c>
      <c r="F63" s="122"/>
      <c r="G63" s="72" t="s">
        <v>912</v>
      </c>
      <c r="H63" s="125">
        <v>10</v>
      </c>
      <c r="I63" s="125">
        <v>10</v>
      </c>
      <c r="J63" s="125">
        <v>0</v>
      </c>
      <c r="K63" s="125">
        <v>0</v>
      </c>
      <c r="L63" s="125">
        <v>6</v>
      </c>
      <c r="M63" s="68">
        <v>2</v>
      </c>
      <c r="N63" s="68">
        <v>4</v>
      </c>
      <c r="O63" s="68">
        <v>12</v>
      </c>
      <c r="P63" s="122"/>
      <c r="Q63" s="122"/>
      <c r="R63" s="122"/>
      <c r="S63" s="67" t="s">
        <v>72</v>
      </c>
      <c r="T63" s="67" t="s">
        <v>913</v>
      </c>
    </row>
    <row r="64" spans="1:20" ht="22.5" customHeight="1">
      <c r="A64">
        <v>7</v>
      </c>
      <c r="B64" s="74" t="s">
        <v>1011</v>
      </c>
      <c r="C64" s="74" t="s">
        <v>1012</v>
      </c>
      <c r="D64" s="74" t="s">
        <v>1013</v>
      </c>
      <c r="E64" s="121">
        <v>38942</v>
      </c>
      <c r="F64" s="122"/>
      <c r="G64" s="123" t="s">
        <v>958</v>
      </c>
      <c r="H64" s="125">
        <v>10</v>
      </c>
      <c r="I64" s="125">
        <v>10</v>
      </c>
      <c r="J64" s="125" t="s">
        <v>109</v>
      </c>
      <c r="K64" s="125" t="s">
        <v>109</v>
      </c>
      <c r="L64" s="125">
        <v>0</v>
      </c>
      <c r="M64" s="68">
        <v>1</v>
      </c>
      <c r="N64" s="68">
        <v>7</v>
      </c>
      <c r="O64" s="68">
        <v>8</v>
      </c>
      <c r="P64" s="122"/>
      <c r="Q64" s="122"/>
      <c r="R64" s="122"/>
      <c r="S64" s="67" t="s">
        <v>72</v>
      </c>
      <c r="T64" s="74" t="s">
        <v>1009</v>
      </c>
    </row>
    <row r="65" spans="1:20" ht="19.5" customHeight="1">
      <c r="A65">
        <v>8</v>
      </c>
      <c r="B65" s="74" t="s">
        <v>1014</v>
      </c>
      <c r="C65" s="74" t="s">
        <v>568</v>
      </c>
      <c r="D65" s="74" t="s">
        <v>307</v>
      </c>
      <c r="E65" s="121">
        <v>39002</v>
      </c>
      <c r="F65" s="122"/>
      <c r="G65" s="123" t="s">
        <v>958</v>
      </c>
      <c r="H65" s="125">
        <v>10</v>
      </c>
      <c r="I65" s="125">
        <v>10</v>
      </c>
      <c r="J65" s="125" t="s">
        <v>109</v>
      </c>
      <c r="K65" s="125" t="s">
        <v>109</v>
      </c>
      <c r="L65" s="125" t="s">
        <v>109</v>
      </c>
      <c r="M65" s="68">
        <v>0</v>
      </c>
      <c r="N65" s="68">
        <v>4</v>
      </c>
      <c r="O65" s="68">
        <v>4</v>
      </c>
      <c r="P65" s="122"/>
      <c r="Q65" s="122"/>
      <c r="R65" s="122"/>
      <c r="S65" s="67" t="s">
        <v>72</v>
      </c>
      <c r="T65" s="74" t="s">
        <v>1009</v>
      </c>
    </row>
    <row r="66" spans="1:20" ht="20.25" customHeight="1">
      <c r="A66">
        <v>9</v>
      </c>
      <c r="B66" s="74" t="s">
        <v>578</v>
      </c>
      <c r="C66" s="74" t="s">
        <v>358</v>
      </c>
      <c r="D66" s="74" t="s">
        <v>131</v>
      </c>
      <c r="E66" s="121">
        <v>39183</v>
      </c>
      <c r="F66" s="122"/>
      <c r="G66" s="123" t="s">
        <v>958</v>
      </c>
      <c r="H66" s="125">
        <v>10</v>
      </c>
      <c r="I66" s="125">
        <v>10</v>
      </c>
      <c r="J66" s="125" t="s">
        <v>109</v>
      </c>
      <c r="K66" s="125" t="s">
        <v>109</v>
      </c>
      <c r="L66" s="125" t="s">
        <v>109</v>
      </c>
      <c r="M66" s="68" t="s">
        <v>109</v>
      </c>
      <c r="N66" s="68">
        <v>3</v>
      </c>
      <c r="O66" s="68">
        <v>3</v>
      </c>
      <c r="P66" s="122"/>
      <c r="Q66" s="122"/>
      <c r="R66" s="122"/>
      <c r="S66" s="67" t="s">
        <v>72</v>
      </c>
      <c r="T66" s="74" t="s">
        <v>1009</v>
      </c>
    </row>
    <row r="67" spans="1:20" ht="15.75">
      <c r="A67">
        <v>10</v>
      </c>
      <c r="B67" s="74" t="s">
        <v>1015</v>
      </c>
      <c r="C67" s="74" t="s">
        <v>116</v>
      </c>
      <c r="D67" s="74" t="s">
        <v>23</v>
      </c>
      <c r="E67" s="121">
        <v>39011</v>
      </c>
      <c r="F67" s="122"/>
      <c r="G67" s="72" t="s">
        <v>1016</v>
      </c>
      <c r="H67" s="125">
        <v>10</v>
      </c>
      <c r="I67" s="125">
        <v>10</v>
      </c>
      <c r="J67" s="125">
        <v>0</v>
      </c>
      <c r="K67" s="125" t="s">
        <v>109</v>
      </c>
      <c r="L67" s="125">
        <v>2</v>
      </c>
      <c r="M67" s="68">
        <v>0</v>
      </c>
      <c r="N67" s="68">
        <v>0</v>
      </c>
      <c r="O67" s="68">
        <v>2</v>
      </c>
      <c r="P67" s="122"/>
      <c r="Q67" s="122"/>
      <c r="R67" s="122"/>
      <c r="S67" s="67" t="s">
        <v>72</v>
      </c>
      <c r="T67" s="74" t="s">
        <v>1017</v>
      </c>
    </row>
    <row r="68" spans="1:20" ht="15.75">
      <c r="A68">
        <v>11</v>
      </c>
      <c r="B68" s="74" t="s">
        <v>1018</v>
      </c>
      <c r="C68" s="74" t="s">
        <v>285</v>
      </c>
      <c r="D68" s="74" t="s">
        <v>704</v>
      </c>
      <c r="E68" s="121">
        <v>39004</v>
      </c>
      <c r="F68" s="122"/>
      <c r="G68" s="72" t="s">
        <v>965</v>
      </c>
      <c r="H68" s="125">
        <v>10</v>
      </c>
      <c r="I68" s="125">
        <v>10</v>
      </c>
      <c r="J68" s="125">
        <v>0</v>
      </c>
      <c r="K68" s="125">
        <v>0</v>
      </c>
      <c r="L68" s="125">
        <v>0</v>
      </c>
      <c r="M68" s="68">
        <v>0</v>
      </c>
      <c r="N68" s="68">
        <v>1</v>
      </c>
      <c r="O68" s="68">
        <v>1</v>
      </c>
      <c r="P68" s="122"/>
      <c r="Q68" s="122"/>
      <c r="R68" s="122"/>
      <c r="S68" s="67" t="s">
        <v>72</v>
      </c>
      <c r="T68" s="74" t="s">
        <v>1019</v>
      </c>
    </row>
    <row r="69" spans="1:20" ht="15.75">
      <c r="A69">
        <v>12</v>
      </c>
      <c r="B69" s="74" t="s">
        <v>1020</v>
      </c>
      <c r="C69" s="74" t="s">
        <v>868</v>
      </c>
      <c r="D69" s="74" t="s">
        <v>349</v>
      </c>
      <c r="E69" s="121">
        <v>39285</v>
      </c>
      <c r="F69" s="122"/>
      <c r="G69" s="72" t="s">
        <v>912</v>
      </c>
      <c r="H69" s="125">
        <v>10</v>
      </c>
      <c r="I69" s="125">
        <v>10</v>
      </c>
      <c r="J69" s="125" t="s">
        <v>109</v>
      </c>
      <c r="K69" s="125" t="s">
        <v>109</v>
      </c>
      <c r="L69" s="125" t="s">
        <v>109</v>
      </c>
      <c r="M69" s="68" t="s">
        <v>109</v>
      </c>
      <c r="N69" s="68">
        <v>0</v>
      </c>
      <c r="O69" s="68">
        <v>0</v>
      </c>
      <c r="P69" s="122"/>
      <c r="Q69" s="122"/>
      <c r="R69" s="122"/>
      <c r="S69" s="67" t="s">
        <v>72</v>
      </c>
      <c r="T69" s="67" t="s">
        <v>913</v>
      </c>
    </row>
    <row r="70" spans="1:20" ht="15.75">
      <c r="A70">
        <v>13</v>
      </c>
      <c r="B70" s="74" t="s">
        <v>703</v>
      </c>
      <c r="C70" s="74" t="s">
        <v>297</v>
      </c>
      <c r="D70" s="74" t="s">
        <v>32</v>
      </c>
      <c r="E70" s="121">
        <v>39269</v>
      </c>
      <c r="F70" s="122"/>
      <c r="G70" s="72" t="s">
        <v>912</v>
      </c>
      <c r="H70" s="125">
        <v>10</v>
      </c>
      <c r="I70" s="125">
        <v>10</v>
      </c>
      <c r="J70" s="125" t="s">
        <v>109</v>
      </c>
      <c r="K70" s="125" t="s">
        <v>109</v>
      </c>
      <c r="L70" s="125" t="s">
        <v>109</v>
      </c>
      <c r="M70" s="68" t="s">
        <v>109</v>
      </c>
      <c r="N70" s="68">
        <v>0</v>
      </c>
      <c r="O70" s="68">
        <v>0</v>
      </c>
      <c r="P70" s="122"/>
      <c r="Q70" s="122"/>
      <c r="R70" s="122"/>
      <c r="S70" s="67" t="s">
        <v>72</v>
      </c>
      <c r="T70" s="67" t="s">
        <v>913</v>
      </c>
    </row>
    <row r="71" spans="1:20" ht="15.75">
      <c r="A71">
        <v>14</v>
      </c>
      <c r="B71" s="74" t="s">
        <v>1021</v>
      </c>
      <c r="C71" s="74" t="s">
        <v>382</v>
      </c>
      <c r="D71" s="74" t="s">
        <v>107</v>
      </c>
      <c r="E71" s="121">
        <v>39130</v>
      </c>
      <c r="F71" s="122"/>
      <c r="G71" s="72" t="s">
        <v>1016</v>
      </c>
      <c r="H71" s="125">
        <v>10</v>
      </c>
      <c r="I71" s="125">
        <v>10</v>
      </c>
      <c r="J71" s="125">
        <v>0</v>
      </c>
      <c r="K71" s="125">
        <v>0</v>
      </c>
      <c r="L71" s="125">
        <v>0</v>
      </c>
      <c r="M71" s="68">
        <v>0</v>
      </c>
      <c r="N71" s="68">
        <v>0</v>
      </c>
      <c r="O71" s="68">
        <v>0</v>
      </c>
      <c r="P71" s="122"/>
      <c r="Q71" s="122"/>
      <c r="R71" s="122"/>
      <c r="S71" s="67" t="s">
        <v>72</v>
      </c>
      <c r="T71" s="74" t="s">
        <v>1017</v>
      </c>
    </row>
    <row r="72" spans="1:20" ht="15.75">
      <c r="A72">
        <v>15</v>
      </c>
      <c r="B72" s="74" t="s">
        <v>1022</v>
      </c>
      <c r="C72" s="74" t="s">
        <v>219</v>
      </c>
      <c r="D72" s="74" t="s">
        <v>243</v>
      </c>
      <c r="E72" s="121">
        <v>38939</v>
      </c>
      <c r="F72" s="122"/>
      <c r="G72" s="72" t="s">
        <v>929</v>
      </c>
      <c r="H72" s="125">
        <v>10</v>
      </c>
      <c r="I72" s="125">
        <v>10</v>
      </c>
      <c r="J72" s="125" t="s">
        <v>109</v>
      </c>
      <c r="K72" s="125" t="s">
        <v>109</v>
      </c>
      <c r="L72" s="125" t="s">
        <v>109</v>
      </c>
      <c r="M72" s="68" t="s">
        <v>109</v>
      </c>
      <c r="N72" s="68">
        <v>0</v>
      </c>
      <c r="O72" s="68">
        <v>0</v>
      </c>
      <c r="P72" s="122"/>
      <c r="Q72" s="122"/>
      <c r="R72" s="122"/>
      <c r="S72" s="67" t="s">
        <v>72</v>
      </c>
      <c r="T72" s="74" t="s">
        <v>1023</v>
      </c>
    </row>
    <row r="73" spans="1:20" ht="15.75">
      <c r="A73">
        <v>16</v>
      </c>
      <c r="B73" s="74" t="s">
        <v>1024</v>
      </c>
      <c r="C73" s="74" t="s">
        <v>326</v>
      </c>
      <c r="D73" s="74" t="s">
        <v>1025</v>
      </c>
      <c r="E73" s="121">
        <v>38797</v>
      </c>
      <c r="F73" s="122"/>
      <c r="G73" s="72" t="s">
        <v>929</v>
      </c>
      <c r="H73" s="125">
        <v>10</v>
      </c>
      <c r="I73" s="125">
        <v>10</v>
      </c>
      <c r="J73" s="125" t="s">
        <v>109</v>
      </c>
      <c r="K73" s="125" t="s">
        <v>109</v>
      </c>
      <c r="L73" s="125">
        <v>0</v>
      </c>
      <c r="M73" s="68" t="s">
        <v>109</v>
      </c>
      <c r="N73" s="68" t="s">
        <v>109</v>
      </c>
      <c r="O73" s="68">
        <v>0</v>
      </c>
      <c r="P73" s="122"/>
      <c r="Q73" s="122"/>
      <c r="R73" s="122"/>
      <c r="S73" s="67" t="s">
        <v>72</v>
      </c>
      <c r="T73" s="74" t="s">
        <v>1023</v>
      </c>
    </row>
    <row r="74" spans="1:20" ht="15.75">
      <c r="A74">
        <v>17</v>
      </c>
      <c r="B74" s="74" t="s">
        <v>1026</v>
      </c>
      <c r="C74" s="74" t="s">
        <v>121</v>
      </c>
      <c r="D74" s="74" t="s">
        <v>317</v>
      </c>
      <c r="E74" s="121">
        <v>39213</v>
      </c>
      <c r="F74" s="122"/>
      <c r="G74" s="72" t="s">
        <v>929</v>
      </c>
      <c r="H74" s="125">
        <v>10</v>
      </c>
      <c r="I74" s="125">
        <v>10</v>
      </c>
      <c r="J74" s="125">
        <v>0</v>
      </c>
      <c r="K74" s="125">
        <v>0</v>
      </c>
      <c r="L74" s="125" t="s">
        <v>109</v>
      </c>
      <c r="M74" s="68" t="s">
        <v>109</v>
      </c>
      <c r="N74" s="68">
        <v>0</v>
      </c>
      <c r="O74" s="68">
        <v>0</v>
      </c>
      <c r="P74" s="122"/>
      <c r="Q74" s="122"/>
      <c r="R74" s="122"/>
      <c r="S74" s="67" t="s">
        <v>72</v>
      </c>
      <c r="T74" s="74" t="s">
        <v>1023</v>
      </c>
    </row>
    <row r="75" spans="1:20" ht="15.75">
      <c r="A75">
        <v>18</v>
      </c>
      <c r="B75" s="74" t="s">
        <v>1027</v>
      </c>
      <c r="C75" s="74" t="s">
        <v>446</v>
      </c>
      <c r="D75" s="74" t="s">
        <v>131</v>
      </c>
      <c r="E75" s="121">
        <v>39192</v>
      </c>
      <c r="F75" s="122"/>
      <c r="G75" s="72" t="s">
        <v>929</v>
      </c>
      <c r="H75" s="125">
        <v>10</v>
      </c>
      <c r="I75" s="125">
        <v>10</v>
      </c>
      <c r="J75" s="125">
        <v>0</v>
      </c>
      <c r="K75" s="125">
        <v>0</v>
      </c>
      <c r="L75" s="125" t="s">
        <v>109</v>
      </c>
      <c r="M75" s="68" t="s">
        <v>109</v>
      </c>
      <c r="N75" s="68">
        <v>0</v>
      </c>
      <c r="O75" s="68">
        <v>0</v>
      </c>
      <c r="P75" s="122"/>
      <c r="Q75" s="122"/>
      <c r="R75" s="122"/>
      <c r="S75" s="67" t="s">
        <v>72</v>
      </c>
      <c r="T75" s="74" t="s">
        <v>1023</v>
      </c>
    </row>
    <row r="76" spans="1:20" ht="15.75">
      <c r="A76">
        <v>19</v>
      </c>
      <c r="B76" s="74" t="s">
        <v>1028</v>
      </c>
      <c r="C76" s="74" t="s">
        <v>1029</v>
      </c>
      <c r="D76" s="74" t="s">
        <v>214</v>
      </c>
      <c r="E76" s="121">
        <v>38813</v>
      </c>
      <c r="F76" s="122"/>
      <c r="G76" s="72" t="s">
        <v>929</v>
      </c>
      <c r="H76" s="125">
        <v>10</v>
      </c>
      <c r="I76" s="125">
        <v>10</v>
      </c>
      <c r="J76" s="125" t="s">
        <v>109</v>
      </c>
      <c r="K76" s="125" t="s">
        <v>109</v>
      </c>
      <c r="L76" s="125">
        <v>0</v>
      </c>
      <c r="M76" s="68" t="s">
        <v>109</v>
      </c>
      <c r="N76" s="68">
        <v>0</v>
      </c>
      <c r="O76" s="68">
        <v>0</v>
      </c>
      <c r="P76" s="122"/>
      <c r="Q76" s="122"/>
      <c r="R76" s="122"/>
      <c r="S76" s="67" t="s">
        <v>72</v>
      </c>
      <c r="T76" s="74" t="s">
        <v>1023</v>
      </c>
    </row>
    <row r="77" spans="1:20" ht="15.75">
      <c r="A77">
        <v>20</v>
      </c>
      <c r="B77" s="74" t="s">
        <v>1030</v>
      </c>
      <c r="C77" s="74" t="s">
        <v>329</v>
      </c>
      <c r="D77" s="74" t="s">
        <v>359</v>
      </c>
      <c r="E77" s="121">
        <v>39113</v>
      </c>
      <c r="F77" s="122"/>
      <c r="G77" s="72" t="s">
        <v>965</v>
      </c>
      <c r="H77" s="125">
        <v>10</v>
      </c>
      <c r="I77" s="125">
        <v>10</v>
      </c>
      <c r="J77" s="125">
        <v>0</v>
      </c>
      <c r="K77" s="125" t="s">
        <v>109</v>
      </c>
      <c r="L77" s="125">
        <v>0</v>
      </c>
      <c r="M77" s="68">
        <v>0</v>
      </c>
      <c r="N77" s="68">
        <v>0</v>
      </c>
      <c r="O77" s="68">
        <v>0</v>
      </c>
      <c r="P77" s="122"/>
      <c r="Q77" s="122"/>
      <c r="R77" s="122"/>
      <c r="S77" s="67" t="s">
        <v>72</v>
      </c>
      <c r="T77" s="74" t="s">
        <v>1019</v>
      </c>
    </row>
    <row r="78" spans="1:20" ht="15.75">
      <c r="B78" s="74"/>
      <c r="C78" s="74"/>
      <c r="D78" s="74"/>
      <c r="E78" s="68"/>
      <c r="F78" s="122"/>
      <c r="G78" s="72"/>
      <c r="H78" s="125"/>
      <c r="I78" s="125"/>
      <c r="J78" s="125"/>
      <c r="K78" s="125"/>
      <c r="L78" s="125"/>
      <c r="M78" s="68"/>
      <c r="N78" s="68"/>
      <c r="O78" s="68"/>
      <c r="P78" s="122"/>
      <c r="Q78" s="122"/>
      <c r="R78" s="122"/>
      <c r="S78" s="122"/>
      <c r="T78" s="74"/>
    </row>
    <row r="79" spans="1:20" ht="15.75">
      <c r="A79">
        <v>1</v>
      </c>
      <c r="B79" s="74" t="s">
        <v>1031</v>
      </c>
      <c r="C79" s="74" t="s">
        <v>37</v>
      </c>
      <c r="D79" s="74" t="s">
        <v>32</v>
      </c>
      <c r="E79" s="121">
        <v>38575</v>
      </c>
      <c r="F79" s="122"/>
      <c r="G79" s="72" t="s">
        <v>919</v>
      </c>
      <c r="H79" s="125">
        <v>11</v>
      </c>
      <c r="I79" s="125">
        <v>11</v>
      </c>
      <c r="J79" s="125">
        <v>7</v>
      </c>
      <c r="K79" s="125">
        <v>3</v>
      </c>
      <c r="L79" s="125">
        <v>3</v>
      </c>
      <c r="M79" s="68">
        <v>2</v>
      </c>
      <c r="N79" s="68">
        <v>0</v>
      </c>
      <c r="O79" s="68">
        <v>15</v>
      </c>
      <c r="P79" s="122"/>
      <c r="Q79" s="122"/>
      <c r="R79" s="122"/>
      <c r="S79" s="67" t="s">
        <v>72</v>
      </c>
      <c r="T79" s="72" t="s">
        <v>948</v>
      </c>
    </row>
    <row r="80" spans="1:20" ht="15.75">
      <c r="A80">
        <v>2</v>
      </c>
      <c r="B80" s="74" t="s">
        <v>1032</v>
      </c>
      <c r="C80" s="74" t="s">
        <v>261</v>
      </c>
      <c r="D80" s="74" t="s">
        <v>131</v>
      </c>
      <c r="E80" s="121">
        <v>38970</v>
      </c>
      <c r="F80" s="122"/>
      <c r="G80" s="72" t="s">
        <v>919</v>
      </c>
      <c r="H80" s="125">
        <v>11</v>
      </c>
      <c r="I80" s="125">
        <v>11</v>
      </c>
      <c r="J80" s="125">
        <v>7</v>
      </c>
      <c r="K80" s="125">
        <v>4</v>
      </c>
      <c r="L80" s="125">
        <v>0</v>
      </c>
      <c r="M80" s="68">
        <v>0</v>
      </c>
      <c r="N80" s="68">
        <v>3</v>
      </c>
      <c r="O80" s="68">
        <v>14</v>
      </c>
      <c r="P80" s="122"/>
      <c r="Q80" s="122"/>
      <c r="R80" s="122"/>
      <c r="S80" s="67" t="s">
        <v>72</v>
      </c>
      <c r="T80" s="72" t="s">
        <v>948</v>
      </c>
    </row>
    <row r="81" spans="1:20" ht="15.75">
      <c r="A81">
        <v>3</v>
      </c>
      <c r="B81" s="74" t="s">
        <v>1033</v>
      </c>
      <c r="C81" s="74" t="s">
        <v>1034</v>
      </c>
      <c r="D81" s="74" t="s">
        <v>32</v>
      </c>
      <c r="E81" s="121">
        <v>38538</v>
      </c>
      <c r="F81" s="122"/>
      <c r="G81" s="72" t="s">
        <v>919</v>
      </c>
      <c r="H81" s="125">
        <v>11</v>
      </c>
      <c r="I81" s="125">
        <v>11</v>
      </c>
      <c r="J81" s="125">
        <v>0</v>
      </c>
      <c r="K81" s="125">
        <v>3</v>
      </c>
      <c r="L81" s="125">
        <v>0</v>
      </c>
      <c r="M81" s="68">
        <v>0</v>
      </c>
      <c r="N81" s="68">
        <v>3</v>
      </c>
      <c r="O81" s="68">
        <v>6</v>
      </c>
      <c r="P81" s="122"/>
      <c r="Q81" s="122"/>
      <c r="R81" s="122"/>
      <c r="S81" s="67" t="s">
        <v>72</v>
      </c>
      <c r="T81" s="72" t="s">
        <v>948</v>
      </c>
    </row>
    <row r="82" spans="1:20" ht="15.75">
      <c r="A82">
        <v>4</v>
      </c>
      <c r="B82" s="74" t="s">
        <v>1035</v>
      </c>
      <c r="C82" s="74" t="s">
        <v>116</v>
      </c>
      <c r="D82" s="74" t="s">
        <v>51</v>
      </c>
      <c r="E82" s="121">
        <v>38660</v>
      </c>
      <c r="F82" s="122"/>
      <c r="G82" s="72" t="s">
        <v>912</v>
      </c>
      <c r="H82" s="125">
        <v>11</v>
      </c>
      <c r="I82" s="125">
        <v>11</v>
      </c>
      <c r="J82" s="125">
        <v>0</v>
      </c>
      <c r="K82" s="125">
        <v>0</v>
      </c>
      <c r="L82" s="125">
        <v>0</v>
      </c>
      <c r="M82" s="68">
        <v>0</v>
      </c>
      <c r="N82" s="68">
        <v>0</v>
      </c>
      <c r="O82" s="68">
        <v>0</v>
      </c>
      <c r="P82" s="122"/>
      <c r="Q82" s="122"/>
      <c r="R82" s="122"/>
      <c r="S82" s="67" t="s">
        <v>72</v>
      </c>
      <c r="T82" s="74" t="s">
        <v>975</v>
      </c>
    </row>
    <row r="83" spans="1:20" ht="15.75">
      <c r="A83">
        <v>5</v>
      </c>
      <c r="B83" s="74" t="s">
        <v>1036</v>
      </c>
      <c r="C83" s="74" t="s">
        <v>552</v>
      </c>
      <c r="D83" s="74" t="s">
        <v>1025</v>
      </c>
      <c r="E83" s="121">
        <v>38674</v>
      </c>
      <c r="F83" s="122"/>
      <c r="G83" s="72" t="s">
        <v>912</v>
      </c>
      <c r="H83" s="125">
        <v>11</v>
      </c>
      <c r="I83" s="125">
        <v>11</v>
      </c>
      <c r="J83" s="125">
        <v>0</v>
      </c>
      <c r="K83" s="125">
        <v>0</v>
      </c>
      <c r="L83" s="125">
        <v>0</v>
      </c>
      <c r="M83" s="68">
        <v>0</v>
      </c>
      <c r="N83" s="68">
        <v>0</v>
      </c>
      <c r="O83" s="68">
        <v>0</v>
      </c>
      <c r="P83" s="122"/>
      <c r="Q83" s="122"/>
      <c r="R83" s="122"/>
      <c r="S83" s="67" t="s">
        <v>72</v>
      </c>
      <c r="T83" s="74" t="s">
        <v>975</v>
      </c>
    </row>
    <row r="84" spans="1:20" ht="15.75">
      <c r="A84">
        <v>6</v>
      </c>
      <c r="B84" s="74" t="s">
        <v>1037</v>
      </c>
      <c r="C84" s="74" t="s">
        <v>200</v>
      </c>
      <c r="D84" s="74" t="s">
        <v>307</v>
      </c>
      <c r="E84" s="121">
        <v>38790</v>
      </c>
      <c r="F84" s="122"/>
      <c r="G84" s="72" t="s">
        <v>929</v>
      </c>
      <c r="H84" s="125">
        <v>11</v>
      </c>
      <c r="I84" s="125">
        <v>11</v>
      </c>
      <c r="J84" s="125">
        <v>0</v>
      </c>
      <c r="K84" s="125">
        <v>0</v>
      </c>
      <c r="L84" s="125">
        <v>0</v>
      </c>
      <c r="M84" s="68">
        <v>0</v>
      </c>
      <c r="N84" s="68">
        <v>0</v>
      </c>
      <c r="O84" s="68">
        <v>0</v>
      </c>
      <c r="P84" s="122"/>
      <c r="Q84" s="122"/>
      <c r="R84" s="122"/>
      <c r="S84" s="67" t="s">
        <v>72</v>
      </c>
      <c r="T84" s="74" t="s">
        <v>1023</v>
      </c>
    </row>
    <row r="85" spans="1:20" ht="15.75">
      <c r="A85">
        <v>7</v>
      </c>
      <c r="B85" s="74" t="s">
        <v>1038</v>
      </c>
      <c r="C85" s="74" t="s">
        <v>198</v>
      </c>
      <c r="D85" s="74" t="s">
        <v>117</v>
      </c>
      <c r="E85" s="121">
        <v>38869</v>
      </c>
      <c r="F85" s="122"/>
      <c r="G85" s="72" t="s">
        <v>929</v>
      </c>
      <c r="H85" s="125">
        <v>11</v>
      </c>
      <c r="I85" s="125">
        <v>11</v>
      </c>
      <c r="J85" s="125">
        <v>0</v>
      </c>
      <c r="K85" s="125">
        <v>0</v>
      </c>
      <c r="L85" s="125">
        <v>0</v>
      </c>
      <c r="M85" s="68">
        <v>0</v>
      </c>
      <c r="N85" s="68">
        <v>0</v>
      </c>
      <c r="O85" s="68">
        <v>0</v>
      </c>
      <c r="P85" s="122"/>
      <c r="Q85" s="122"/>
      <c r="R85" s="122"/>
      <c r="S85" s="67" t="s">
        <v>72</v>
      </c>
      <c r="T85" s="74" t="s">
        <v>1023</v>
      </c>
    </row>
    <row r="86" spans="1:20" ht="15.75">
      <c r="A86">
        <v>8</v>
      </c>
      <c r="B86" s="74" t="s">
        <v>1039</v>
      </c>
      <c r="C86" s="74" t="s">
        <v>1040</v>
      </c>
      <c r="D86" s="74" t="s">
        <v>80</v>
      </c>
      <c r="E86" s="121">
        <v>38521</v>
      </c>
      <c r="F86" s="122"/>
      <c r="G86" s="72" t="s">
        <v>929</v>
      </c>
      <c r="H86" s="125">
        <v>11</v>
      </c>
      <c r="I86" s="125">
        <v>11</v>
      </c>
      <c r="J86" s="125">
        <v>0</v>
      </c>
      <c r="K86" s="125">
        <v>0</v>
      </c>
      <c r="L86" s="125">
        <v>0</v>
      </c>
      <c r="M86" s="68">
        <v>0</v>
      </c>
      <c r="N86" s="68">
        <v>0</v>
      </c>
      <c r="O86" s="68">
        <v>0</v>
      </c>
      <c r="P86" s="122"/>
      <c r="Q86" s="122"/>
      <c r="R86" s="122"/>
      <c r="S86" s="67" t="s">
        <v>72</v>
      </c>
      <c r="T86" s="74" t="s">
        <v>1023</v>
      </c>
    </row>
    <row r="87" spans="1:20" ht="15.75">
      <c r="A87">
        <v>9</v>
      </c>
      <c r="B87" s="74" t="s">
        <v>1041</v>
      </c>
      <c r="C87" s="74" t="s">
        <v>1042</v>
      </c>
      <c r="D87" s="74" t="s">
        <v>1043</v>
      </c>
      <c r="E87" s="121">
        <v>38503</v>
      </c>
      <c r="F87" s="122"/>
      <c r="G87" s="72" t="s">
        <v>929</v>
      </c>
      <c r="H87" s="125">
        <v>11</v>
      </c>
      <c r="I87" s="125">
        <v>11</v>
      </c>
      <c r="J87" s="125">
        <v>0</v>
      </c>
      <c r="K87" s="125">
        <v>0</v>
      </c>
      <c r="L87" s="125">
        <v>0</v>
      </c>
      <c r="M87" s="68">
        <v>0</v>
      </c>
      <c r="N87" s="68">
        <v>0</v>
      </c>
      <c r="O87" s="68">
        <v>0</v>
      </c>
      <c r="P87" s="122"/>
      <c r="Q87" s="122"/>
      <c r="R87" s="122"/>
      <c r="S87" s="67" t="s">
        <v>72</v>
      </c>
      <c r="T87" s="74" t="s">
        <v>1023</v>
      </c>
    </row>
    <row r="88" spans="1:20" ht="15.75">
      <c r="A88">
        <v>10</v>
      </c>
      <c r="B88" s="74" t="s">
        <v>1044</v>
      </c>
      <c r="C88" s="74" t="s">
        <v>983</v>
      </c>
      <c r="D88" s="74" t="s">
        <v>1043</v>
      </c>
      <c r="E88" s="121">
        <v>38863</v>
      </c>
      <c r="F88" s="122"/>
      <c r="G88" s="72" t="s">
        <v>935</v>
      </c>
      <c r="H88" s="125">
        <v>11</v>
      </c>
      <c r="I88" s="125">
        <v>11</v>
      </c>
      <c r="J88" s="125">
        <v>0</v>
      </c>
      <c r="K88" s="125">
        <v>0</v>
      </c>
      <c r="L88" s="125">
        <v>0</v>
      </c>
      <c r="M88" s="68">
        <v>0</v>
      </c>
      <c r="N88" s="68">
        <v>0</v>
      </c>
      <c r="O88" s="68">
        <v>0</v>
      </c>
      <c r="P88" s="122"/>
      <c r="Q88" s="122"/>
      <c r="R88" s="122"/>
      <c r="S88" s="67" t="s">
        <v>72</v>
      </c>
      <c r="T88" s="74" t="s">
        <v>1045</v>
      </c>
    </row>
    <row r="89" spans="1:20" ht="15.75">
      <c r="A89">
        <v>11</v>
      </c>
      <c r="B89" s="74" t="s">
        <v>1046</v>
      </c>
      <c r="C89" s="74" t="s">
        <v>527</v>
      </c>
      <c r="D89" s="74" t="s">
        <v>107</v>
      </c>
      <c r="E89" s="121">
        <v>38650</v>
      </c>
      <c r="F89" s="122"/>
      <c r="G89" s="72" t="s">
        <v>935</v>
      </c>
      <c r="H89" s="125">
        <v>11</v>
      </c>
      <c r="I89" s="125">
        <v>11</v>
      </c>
      <c r="J89" s="125">
        <v>0</v>
      </c>
      <c r="K89" s="125">
        <v>0</v>
      </c>
      <c r="L89" s="125">
        <v>0</v>
      </c>
      <c r="M89" s="68">
        <v>0</v>
      </c>
      <c r="N89" s="68">
        <v>0</v>
      </c>
      <c r="O89" s="68">
        <v>0</v>
      </c>
      <c r="P89" s="122"/>
      <c r="Q89" s="122"/>
      <c r="R89" s="122"/>
      <c r="S89" s="67" t="s">
        <v>72</v>
      </c>
      <c r="T89" s="74" t="s">
        <v>1045</v>
      </c>
    </row>
    <row r="90" spans="1:20" ht="15.75">
      <c r="A90">
        <v>12</v>
      </c>
      <c r="B90" s="74" t="s">
        <v>1047</v>
      </c>
      <c r="C90" s="74" t="s">
        <v>524</v>
      </c>
      <c r="D90" s="74" t="s">
        <v>515</v>
      </c>
      <c r="E90" s="121">
        <v>38822</v>
      </c>
      <c r="F90" s="122"/>
      <c r="G90" s="72" t="s">
        <v>935</v>
      </c>
      <c r="H90" s="125">
        <v>11</v>
      </c>
      <c r="I90" s="125">
        <v>11</v>
      </c>
      <c r="J90" s="125">
        <v>0</v>
      </c>
      <c r="K90" s="125">
        <v>0</v>
      </c>
      <c r="L90" s="125">
        <v>0</v>
      </c>
      <c r="M90" s="68">
        <v>0</v>
      </c>
      <c r="N90" s="68">
        <v>0</v>
      </c>
      <c r="O90" s="68">
        <v>0</v>
      </c>
      <c r="P90" s="122"/>
      <c r="Q90" s="122"/>
      <c r="R90" s="122"/>
      <c r="S90" s="67" t="s">
        <v>72</v>
      </c>
      <c r="T90" s="74" t="s">
        <v>1045</v>
      </c>
    </row>
    <row r="91" spans="1:20" ht="15.75">
      <c r="A91">
        <v>13</v>
      </c>
      <c r="B91" s="74" t="s">
        <v>1048</v>
      </c>
      <c r="C91" s="74" t="s">
        <v>983</v>
      </c>
      <c r="D91" s="74" t="s">
        <v>317</v>
      </c>
      <c r="E91" s="121">
        <v>38958</v>
      </c>
      <c r="F91" s="122"/>
      <c r="G91" s="72" t="s">
        <v>935</v>
      </c>
      <c r="H91" s="125">
        <v>11</v>
      </c>
      <c r="I91" s="125">
        <v>11</v>
      </c>
      <c r="J91" s="125">
        <v>0</v>
      </c>
      <c r="K91" s="125">
        <v>0</v>
      </c>
      <c r="L91" s="125">
        <v>0</v>
      </c>
      <c r="M91" s="68">
        <v>0</v>
      </c>
      <c r="N91" s="68">
        <v>0</v>
      </c>
      <c r="O91" s="68">
        <v>0</v>
      </c>
      <c r="P91" s="122"/>
      <c r="Q91" s="122"/>
      <c r="R91" s="122"/>
      <c r="S91" s="67" t="s">
        <v>72</v>
      </c>
      <c r="T91" s="74" t="s">
        <v>1045</v>
      </c>
    </row>
    <row r="92" spans="1:20" ht="15.75">
      <c r="A92">
        <v>14</v>
      </c>
      <c r="B92" s="74" t="s">
        <v>1049</v>
      </c>
      <c r="C92" s="74" t="s">
        <v>1050</v>
      </c>
      <c r="D92" s="74" t="s">
        <v>153</v>
      </c>
      <c r="E92" s="121">
        <v>38624</v>
      </c>
      <c r="F92" s="122"/>
      <c r="G92" s="72" t="s">
        <v>935</v>
      </c>
      <c r="H92" s="125">
        <v>11</v>
      </c>
      <c r="I92" s="125">
        <v>11</v>
      </c>
      <c r="J92" s="125">
        <v>0</v>
      </c>
      <c r="K92" s="125">
        <v>0</v>
      </c>
      <c r="L92" s="125">
        <v>0</v>
      </c>
      <c r="M92" s="68">
        <v>0</v>
      </c>
      <c r="N92" s="68">
        <v>0</v>
      </c>
      <c r="O92" s="68">
        <v>0</v>
      </c>
      <c r="P92" s="122"/>
      <c r="Q92" s="122"/>
      <c r="R92" s="122"/>
      <c r="S92" s="67" t="s">
        <v>72</v>
      </c>
      <c r="T92" s="74" t="s">
        <v>1045</v>
      </c>
    </row>
    <row r="93" spans="1:20" ht="15.75">
      <c r="A93">
        <v>15</v>
      </c>
      <c r="B93" s="74" t="s">
        <v>1051</v>
      </c>
      <c r="C93" s="74" t="s">
        <v>1052</v>
      </c>
      <c r="D93" s="74" t="s">
        <v>91</v>
      </c>
      <c r="E93" s="121">
        <v>38390</v>
      </c>
      <c r="F93" s="122"/>
      <c r="G93" s="72" t="s">
        <v>935</v>
      </c>
      <c r="H93" s="125">
        <v>11</v>
      </c>
      <c r="I93" s="125">
        <v>11</v>
      </c>
      <c r="J93" s="125">
        <v>0</v>
      </c>
      <c r="K93" s="125">
        <v>0</v>
      </c>
      <c r="L93" s="125">
        <v>0</v>
      </c>
      <c r="M93" s="68">
        <v>0</v>
      </c>
      <c r="N93" s="68">
        <v>0</v>
      </c>
      <c r="O93" s="68">
        <v>0</v>
      </c>
      <c r="P93" s="122"/>
      <c r="Q93" s="122"/>
      <c r="R93" s="122"/>
      <c r="S93" s="67" t="s">
        <v>72</v>
      </c>
      <c r="T93" s="74" t="s">
        <v>1045</v>
      </c>
    </row>
    <row r="94" spans="1:20" ht="21" customHeight="1">
      <c r="A94">
        <v>16</v>
      </c>
      <c r="B94" s="74" t="s">
        <v>1053</v>
      </c>
      <c r="C94" s="74" t="s">
        <v>251</v>
      </c>
      <c r="D94" s="74" t="s">
        <v>114</v>
      </c>
      <c r="E94" s="121">
        <v>38592</v>
      </c>
      <c r="F94" s="122"/>
      <c r="G94" s="123" t="s">
        <v>958</v>
      </c>
      <c r="H94" s="125">
        <v>11</v>
      </c>
      <c r="I94" s="125">
        <v>11</v>
      </c>
      <c r="J94" s="125">
        <v>0</v>
      </c>
      <c r="K94" s="125">
        <v>0</v>
      </c>
      <c r="L94" s="125">
        <v>0</v>
      </c>
      <c r="M94" s="68">
        <v>0</v>
      </c>
      <c r="N94" s="68">
        <v>0</v>
      </c>
      <c r="O94" s="68">
        <v>0</v>
      </c>
      <c r="P94" s="122"/>
      <c r="Q94" s="122"/>
      <c r="R94" s="122"/>
      <c r="S94" s="67" t="s">
        <v>72</v>
      </c>
      <c r="T94" s="74" t="s">
        <v>1002</v>
      </c>
    </row>
    <row r="95" spans="1:20" ht="20.25" customHeight="1">
      <c r="A95">
        <v>17</v>
      </c>
      <c r="B95" s="74" t="s">
        <v>1054</v>
      </c>
      <c r="C95" s="74" t="s">
        <v>167</v>
      </c>
      <c r="D95" s="74" t="s">
        <v>40</v>
      </c>
      <c r="E95" s="121">
        <v>38714</v>
      </c>
      <c r="F95" s="122"/>
      <c r="G95" s="123" t="s">
        <v>958</v>
      </c>
      <c r="H95" s="125">
        <v>11</v>
      </c>
      <c r="I95" s="125">
        <v>11</v>
      </c>
      <c r="J95" s="125">
        <v>0</v>
      </c>
      <c r="K95" s="125">
        <v>0</v>
      </c>
      <c r="L95" s="125">
        <v>0</v>
      </c>
      <c r="M95" s="68">
        <v>0</v>
      </c>
      <c r="N95" s="68">
        <v>0</v>
      </c>
      <c r="O95" s="68">
        <v>0</v>
      </c>
      <c r="P95" s="122"/>
      <c r="Q95" s="122"/>
      <c r="R95" s="122"/>
      <c r="S95" s="67" t="s">
        <v>72</v>
      </c>
      <c r="T95" s="74" t="s">
        <v>1002</v>
      </c>
    </row>
    <row r="96" spans="1:20" ht="19.5" customHeight="1">
      <c r="A96">
        <v>18</v>
      </c>
      <c r="B96" s="74" t="s">
        <v>1055</v>
      </c>
      <c r="C96" s="74" t="s">
        <v>698</v>
      </c>
      <c r="D96" s="74" t="s">
        <v>327</v>
      </c>
      <c r="E96" s="121">
        <v>38681</v>
      </c>
      <c r="F96" s="122"/>
      <c r="G96" s="123" t="s">
        <v>958</v>
      </c>
      <c r="H96" s="125">
        <v>11</v>
      </c>
      <c r="I96" s="125">
        <v>11</v>
      </c>
      <c r="J96" s="125">
        <v>0</v>
      </c>
      <c r="K96" s="125">
        <v>0</v>
      </c>
      <c r="L96" s="125">
        <v>0</v>
      </c>
      <c r="M96" s="68">
        <v>0</v>
      </c>
      <c r="N96" s="68">
        <v>0</v>
      </c>
      <c r="O96" s="68">
        <v>0</v>
      </c>
      <c r="P96" s="122"/>
      <c r="Q96" s="122"/>
      <c r="R96" s="122"/>
      <c r="S96" s="67" t="s">
        <v>72</v>
      </c>
      <c r="T96" s="74" t="s">
        <v>1002</v>
      </c>
    </row>
    <row r="97" spans="1:20" ht="15.75">
      <c r="A97">
        <v>19</v>
      </c>
      <c r="B97" s="74" t="s">
        <v>1056</v>
      </c>
      <c r="C97" s="74" t="s">
        <v>636</v>
      </c>
      <c r="D97" s="74" t="s">
        <v>51</v>
      </c>
      <c r="E97" s="121">
        <v>38879</v>
      </c>
      <c r="F97" s="122"/>
      <c r="G97" s="72" t="s">
        <v>1057</v>
      </c>
      <c r="H97" s="125">
        <v>11</v>
      </c>
      <c r="I97" s="125">
        <v>11</v>
      </c>
      <c r="J97" s="125">
        <v>0</v>
      </c>
      <c r="K97" s="125">
        <v>0</v>
      </c>
      <c r="L97" s="125">
        <v>0</v>
      </c>
      <c r="M97" s="68">
        <v>0</v>
      </c>
      <c r="N97" s="68">
        <v>0</v>
      </c>
      <c r="O97" s="68">
        <v>0</v>
      </c>
      <c r="P97" s="122"/>
      <c r="Q97" s="122"/>
      <c r="R97" s="122"/>
      <c r="S97" s="67" t="s">
        <v>72</v>
      </c>
      <c r="T97" s="74" t="s">
        <v>1058</v>
      </c>
    </row>
  </sheetData>
  <mergeCells count="17">
    <mergeCell ref="T4:T5"/>
    <mergeCell ref="I4:I5"/>
    <mergeCell ref="J4:O4"/>
    <mergeCell ref="P4:P5"/>
    <mergeCell ref="Q4:Q5"/>
    <mergeCell ref="R4:R5"/>
    <mergeCell ref="S4:S5"/>
    <mergeCell ref="A2:T2"/>
    <mergeCell ref="A3:T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 район</vt:lpstr>
      <vt:lpstr>Гагаринский район</vt:lpstr>
      <vt:lpstr>Ленинский район</vt:lpstr>
      <vt:lpstr>Нахимовский район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2022-12-20T16:59:20Z</dcterms:modified>
</cp:coreProperties>
</file>