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стя\YandexDisk\ИРО\Олимпиады\2223\МЭ\"/>
    </mc:Choice>
  </mc:AlternateContent>
  <bookViews>
    <workbookView xWindow="0" yWindow="0" windowWidth="28800" windowHeight="12225" activeTab="2"/>
  </bookViews>
  <sheets>
    <sheet name="Балаклавский" sheetId="1" r:id="rId1"/>
    <sheet name="Гагаринский" sheetId="2" r:id="rId2"/>
    <sheet name="Ленинский" sheetId="3" r:id="rId3"/>
    <sheet name="Нахимовский" sheetId="4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53" i="3" l="1"/>
  <c r="P54" i="3"/>
  <c r="P55" i="3"/>
  <c r="P56" i="3"/>
  <c r="P57" i="3"/>
  <c r="P58" i="3"/>
  <c r="P59" i="3"/>
  <c r="P60" i="3"/>
  <c r="P61" i="3"/>
  <c r="P62" i="3"/>
  <c r="P63" i="3"/>
  <c r="P64" i="3"/>
  <c r="P65" i="3"/>
  <c r="P66" i="3"/>
  <c r="P67" i="3"/>
  <c r="P68" i="3"/>
  <c r="P69" i="3"/>
  <c r="P70" i="3"/>
  <c r="P71" i="3"/>
  <c r="P72" i="3"/>
  <c r="P73" i="3"/>
  <c r="P74" i="3"/>
  <c r="P75" i="3"/>
  <c r="P76" i="3"/>
  <c r="P77" i="3"/>
  <c r="P78" i="3"/>
  <c r="P79" i="3"/>
  <c r="P80" i="3"/>
  <c r="P81" i="3"/>
  <c r="P82" i="3"/>
  <c r="P83" i="3"/>
  <c r="P84" i="3"/>
  <c r="P85" i="3"/>
  <c r="P86" i="3"/>
  <c r="P87" i="3"/>
  <c r="P88" i="3"/>
  <c r="P89" i="3"/>
  <c r="P90" i="3"/>
  <c r="P91" i="3"/>
  <c r="P92" i="3"/>
  <c r="P93" i="3"/>
  <c r="P94" i="3"/>
  <c r="P95" i="3"/>
  <c r="P96" i="3"/>
  <c r="P97" i="3"/>
  <c r="P98" i="3"/>
  <c r="P99" i="3"/>
  <c r="P100" i="3"/>
  <c r="P101" i="3"/>
  <c r="P102" i="3"/>
  <c r="P103" i="3"/>
  <c r="P104" i="3"/>
  <c r="P105" i="3"/>
  <c r="P106" i="3"/>
  <c r="P107" i="3"/>
  <c r="P108" i="3"/>
  <c r="P52" i="3"/>
  <c r="N108" i="3"/>
  <c r="N107" i="3"/>
  <c r="N106" i="3"/>
  <c r="N105" i="3"/>
  <c r="N104" i="3"/>
  <c r="N103" i="3"/>
  <c r="N102" i="3"/>
  <c r="N101" i="3"/>
  <c r="N100" i="3"/>
  <c r="N99" i="3"/>
  <c r="N98" i="3"/>
  <c r="N97" i="3"/>
  <c r="N96" i="3"/>
  <c r="N95" i="3"/>
  <c r="N94" i="3"/>
  <c r="N93" i="3"/>
  <c r="N92" i="3"/>
  <c r="N91" i="3"/>
  <c r="N90" i="3"/>
  <c r="N89" i="3"/>
  <c r="N88" i="3"/>
  <c r="N87" i="3"/>
  <c r="N86" i="3"/>
  <c r="N85" i="3"/>
  <c r="N84" i="3"/>
  <c r="N83" i="3"/>
  <c r="N82" i="3"/>
  <c r="N81" i="3"/>
  <c r="N80" i="3"/>
  <c r="N79" i="3"/>
  <c r="N78" i="3"/>
  <c r="N77" i="3"/>
  <c r="N76" i="3"/>
  <c r="N75" i="3"/>
  <c r="N74" i="3"/>
  <c r="N73" i="3"/>
  <c r="N72" i="3"/>
  <c r="N71" i="3"/>
  <c r="N70" i="3"/>
  <c r="N69" i="3"/>
  <c r="N68" i="3"/>
  <c r="N67" i="3"/>
  <c r="N66" i="3"/>
  <c r="N65" i="3"/>
  <c r="N64" i="3"/>
  <c r="N63" i="3"/>
  <c r="N62" i="3"/>
  <c r="N61" i="3"/>
  <c r="N60" i="3"/>
  <c r="N59" i="3"/>
  <c r="N58" i="3"/>
  <c r="N57" i="3"/>
  <c r="N56" i="3"/>
  <c r="N55" i="3"/>
  <c r="N54" i="3"/>
  <c r="N53" i="3"/>
  <c r="N52" i="3"/>
  <c r="P5" i="3"/>
  <c r="P6" i="3"/>
  <c r="P7" i="3"/>
  <c r="P8" i="3"/>
  <c r="P9" i="3"/>
  <c r="P10" i="3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33" i="3"/>
  <c r="P34" i="3"/>
  <c r="P35" i="3"/>
  <c r="P36" i="3"/>
  <c r="P37" i="3"/>
  <c r="P38" i="3"/>
  <c r="P39" i="3"/>
  <c r="P40" i="3"/>
  <c r="P41" i="3"/>
  <c r="P42" i="3"/>
  <c r="P43" i="3"/>
  <c r="P44" i="3"/>
  <c r="P45" i="3"/>
  <c r="P46" i="3"/>
  <c r="P47" i="3"/>
  <c r="P48" i="3"/>
  <c r="P49" i="3"/>
  <c r="P50" i="3"/>
  <c r="P4" i="3"/>
  <c r="P33" i="2" l="1"/>
  <c r="P34" i="2"/>
  <c r="P35" i="2"/>
  <c r="P36" i="2"/>
  <c r="P37" i="2"/>
  <c r="P38" i="2"/>
  <c r="P39" i="2"/>
  <c r="P40" i="2"/>
  <c r="P41" i="2"/>
  <c r="P42" i="2"/>
  <c r="P43" i="2"/>
  <c r="P44" i="2"/>
  <c r="P45" i="2"/>
  <c r="P46" i="2"/>
  <c r="P47" i="2"/>
  <c r="P48" i="2"/>
  <c r="P49" i="2"/>
  <c r="P50" i="2"/>
  <c r="P51" i="2"/>
  <c r="P52" i="2"/>
  <c r="P53" i="2"/>
  <c r="P54" i="2"/>
  <c r="P55" i="2"/>
  <c r="P56" i="2"/>
  <c r="P57" i="2"/>
  <c r="P58" i="2"/>
  <c r="P59" i="2"/>
  <c r="P60" i="2"/>
  <c r="P61" i="2"/>
  <c r="P62" i="2"/>
  <c r="P63" i="2"/>
  <c r="P64" i="2"/>
  <c r="P65" i="2"/>
  <c r="P66" i="2"/>
  <c r="P67" i="2"/>
  <c r="P68" i="2"/>
  <c r="P69" i="2"/>
  <c r="P70" i="2"/>
  <c r="P32" i="2"/>
  <c r="N70" i="2"/>
  <c r="N69" i="2"/>
  <c r="N68" i="2"/>
  <c r="N67" i="2"/>
  <c r="N66" i="2"/>
  <c r="N65" i="2"/>
  <c r="N64" i="2"/>
  <c r="N63" i="2"/>
  <c r="N62" i="2"/>
  <c r="N61" i="2"/>
  <c r="N60" i="2"/>
  <c r="N59" i="2"/>
  <c r="N58" i="2"/>
  <c r="N57" i="2"/>
  <c r="N56" i="2"/>
  <c r="N55" i="2"/>
  <c r="N54" i="2"/>
  <c r="N53" i="2"/>
  <c r="N52" i="2"/>
  <c r="N51" i="2"/>
  <c r="N50" i="2"/>
  <c r="N49" i="2"/>
  <c r="N48" i="2"/>
  <c r="N47" i="2"/>
  <c r="N46" i="2"/>
  <c r="N45" i="2"/>
  <c r="N44" i="2"/>
  <c r="N43" i="2"/>
  <c r="N42" i="2"/>
  <c r="N41" i="2"/>
  <c r="N40" i="2"/>
  <c r="N39" i="2"/>
  <c r="N38" i="2"/>
  <c r="N37" i="2"/>
  <c r="N36" i="2"/>
  <c r="N35" i="2"/>
  <c r="N34" i="2"/>
  <c r="N33" i="2"/>
  <c r="N32" i="2"/>
  <c r="P5" i="2"/>
  <c r="P6" i="2"/>
  <c r="P7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4" i="2"/>
  <c r="N30" i="2"/>
  <c r="N29" i="2"/>
  <c r="N28" i="2"/>
  <c r="N27" i="2"/>
  <c r="N26" i="2"/>
  <c r="N25" i="2"/>
  <c r="N24" i="2"/>
  <c r="N23" i="2"/>
  <c r="N22" i="2"/>
  <c r="N21" i="2"/>
  <c r="N20" i="2"/>
  <c r="N19" i="2"/>
  <c r="N18" i="2"/>
  <c r="N17" i="2"/>
  <c r="N16" i="2"/>
  <c r="N15" i="2"/>
  <c r="N14" i="2"/>
  <c r="N13" i="2"/>
  <c r="N12" i="2"/>
  <c r="N11" i="2"/>
  <c r="N10" i="2"/>
  <c r="N9" i="2"/>
  <c r="N8" i="2"/>
  <c r="N7" i="2"/>
  <c r="N6" i="2"/>
  <c r="N5" i="2"/>
  <c r="N4" i="2"/>
  <c r="P11" i="4" l="1"/>
  <c r="P12" i="4"/>
  <c r="P13" i="4"/>
  <c r="P14" i="4"/>
  <c r="P15" i="4"/>
  <c r="P16" i="4"/>
  <c r="P17" i="4"/>
  <c r="P18" i="4"/>
  <c r="P19" i="4"/>
  <c r="P20" i="4"/>
  <c r="P21" i="4"/>
  <c r="P22" i="4"/>
  <c r="P23" i="4"/>
  <c r="P24" i="4"/>
  <c r="P25" i="4"/>
  <c r="P26" i="4"/>
  <c r="P27" i="4"/>
  <c r="P28" i="4"/>
  <c r="P29" i="4"/>
  <c r="P30" i="4"/>
  <c r="P31" i="4"/>
  <c r="P32" i="4"/>
  <c r="P33" i="4"/>
  <c r="P34" i="4"/>
  <c r="P35" i="4"/>
  <c r="P10" i="4"/>
  <c r="N35" i="4"/>
  <c r="N34" i="4"/>
  <c r="N33" i="4"/>
  <c r="N32" i="4"/>
  <c r="N31" i="4"/>
  <c r="N30" i="4"/>
  <c r="N29" i="4"/>
  <c r="N28" i="4"/>
  <c r="N27" i="4"/>
  <c r="N26" i="4"/>
  <c r="N25" i="4"/>
  <c r="N24" i="4"/>
  <c r="N23" i="4"/>
  <c r="N22" i="4"/>
  <c r="N21" i="4"/>
  <c r="N20" i="4"/>
  <c r="N19" i="4"/>
  <c r="N18" i="4"/>
  <c r="N17" i="4"/>
  <c r="N16" i="4"/>
  <c r="N15" i="4"/>
  <c r="N14" i="4"/>
  <c r="N13" i="4"/>
  <c r="N12" i="4"/>
  <c r="N11" i="4"/>
  <c r="N10" i="4"/>
  <c r="P5" i="1"/>
  <c r="P6" i="1"/>
  <c r="P4" i="1"/>
  <c r="N8" i="4"/>
  <c r="P8" i="4" s="1"/>
  <c r="N7" i="4"/>
  <c r="P7" i="4" s="1"/>
  <c r="P6" i="4"/>
  <c r="N6" i="4"/>
  <c r="N5" i="4"/>
  <c r="P5" i="4" s="1"/>
  <c r="N4" i="4"/>
  <c r="P4" i="4" s="1"/>
</calcChain>
</file>

<file path=xl/sharedStrings.xml><?xml version="1.0" encoding="utf-8"?>
<sst xmlns="http://schemas.openxmlformats.org/spreadsheetml/2006/main" count="2042" uniqueCount="686">
  <si>
    <t>Английский язык</t>
  </si>
  <si>
    <t>№</t>
  </si>
  <si>
    <t>Фамилия</t>
  </si>
  <si>
    <t>Имя</t>
  </si>
  <si>
    <t>Отчество</t>
  </si>
  <si>
    <t>Гражданство</t>
  </si>
  <si>
    <t>Дата рождения</t>
  </si>
  <si>
    <t>Образовательное учреждение</t>
  </si>
  <si>
    <t>Класс обучения</t>
  </si>
  <si>
    <t>Класс, за который выполнялось задание</t>
  </si>
  <si>
    <t>Аудирование</t>
  </si>
  <si>
    <t>Чтение</t>
  </si>
  <si>
    <t>ЛГТ</t>
  </si>
  <si>
    <t>Письмо</t>
  </si>
  <si>
    <t>Общее количество баллов</t>
  </si>
  <si>
    <t>Количество баллов за апелляцию</t>
  </si>
  <si>
    <t>Итоговый балл</t>
  </si>
  <si>
    <t>Статус участника</t>
  </si>
  <si>
    <t>ФИО учителя/тренера</t>
  </si>
  <si>
    <t>Результаты участников муниципального этапа всероссийской олимпиады школьников в 2022/23 учебном году в городе Севастополе</t>
  </si>
  <si>
    <t>Завгородняя</t>
  </si>
  <si>
    <t>Алина</t>
  </si>
  <si>
    <t>Алексеевна</t>
  </si>
  <si>
    <t>РФ</t>
  </si>
  <si>
    <t>21.12.2008</t>
  </si>
  <si>
    <t>Государственное бюджетное общеобразовательное учреждение города Севастополя «Гимназия № 5»</t>
  </si>
  <si>
    <t>8</t>
  </si>
  <si>
    <t>7-8</t>
  </si>
  <si>
    <t>участник</t>
  </si>
  <si>
    <t>Кузнецова Татьяна Валерьевна</t>
  </si>
  <si>
    <t>Зинченко</t>
  </si>
  <si>
    <t>Владимир</t>
  </si>
  <si>
    <t>Витальевич</t>
  </si>
  <si>
    <t>28.04.2009</t>
  </si>
  <si>
    <t>Климчук Ирина Васильевна</t>
  </si>
  <si>
    <t>Зайцев</t>
  </si>
  <si>
    <t>Михаил</t>
  </si>
  <si>
    <t>Леонидович</t>
  </si>
  <si>
    <t>12.09.2009</t>
  </si>
  <si>
    <t>7</t>
  </si>
  <si>
    <t>Викторова Дария Константиновна</t>
  </si>
  <si>
    <t>Голенков</t>
  </si>
  <si>
    <t>Николай</t>
  </si>
  <si>
    <t>Сергеевич</t>
  </si>
  <si>
    <t>21.05.2008</t>
  </si>
  <si>
    <t>Афанасьева Ольга Игоревна</t>
  </si>
  <si>
    <t>Люз-Люз</t>
  </si>
  <si>
    <t>Лиза</t>
  </si>
  <si>
    <t>Елизавета</t>
  </si>
  <si>
    <t>27.12.2007</t>
  </si>
  <si>
    <t>Шарипова Лена Каримьяновна</t>
  </si>
  <si>
    <t>Чикин</t>
  </si>
  <si>
    <t>Арсений</t>
  </si>
  <si>
    <t>Алексеевич</t>
  </si>
  <si>
    <t>13.03.2006</t>
  </si>
  <si>
    <t>11</t>
  </si>
  <si>
    <t>9-11</t>
  </si>
  <si>
    <t>Лебеденко Елена Владимировна</t>
  </si>
  <si>
    <t>Аль-Занин</t>
  </si>
  <si>
    <t>Ясмин</t>
  </si>
  <si>
    <t>Рашид</t>
  </si>
  <si>
    <t>13.11.2005</t>
  </si>
  <si>
    <t>Польшина Виктория Николаевна</t>
  </si>
  <si>
    <t>Александров</t>
  </si>
  <si>
    <t>Никита</t>
  </si>
  <si>
    <t>Владимирович</t>
  </si>
  <si>
    <t>09.02.2006</t>
  </si>
  <si>
    <t>призер</t>
  </si>
  <si>
    <t>Шилов</t>
  </si>
  <si>
    <t>Олег</t>
  </si>
  <si>
    <t>Андреевич</t>
  </si>
  <si>
    <t>01.11.2006</t>
  </si>
  <si>
    <t>10</t>
  </si>
  <si>
    <t>Агапонова Елена Васильевна</t>
  </si>
  <si>
    <t>Луга</t>
  </si>
  <si>
    <t>Евгений</t>
  </si>
  <si>
    <t>Александрович</t>
  </si>
  <si>
    <t>28.12.2006</t>
  </si>
  <si>
    <t>Чуишева Анна Алексеевна</t>
  </si>
  <si>
    <t>Шейко</t>
  </si>
  <si>
    <t>Кириллович</t>
  </si>
  <si>
    <t>16.12.2006</t>
  </si>
  <si>
    <t>Штин Ольга Шамильевна</t>
  </si>
  <si>
    <t>Лихенко</t>
  </si>
  <si>
    <t>Артем</t>
  </si>
  <si>
    <t>Евгеньевич</t>
  </si>
  <si>
    <t>Тихонова Наталья Александровна</t>
  </si>
  <si>
    <t>Гилязов</t>
  </si>
  <si>
    <t>Валерий</t>
  </si>
  <si>
    <t>Русланович</t>
  </si>
  <si>
    <t>18.11.2005</t>
  </si>
  <si>
    <t>Хвалько Ираида Сергеевна</t>
  </si>
  <si>
    <t>Логвинчук</t>
  </si>
  <si>
    <t>Максим</t>
  </si>
  <si>
    <t>31.05.2006</t>
  </si>
  <si>
    <t>Гриненко Людмила Дмитриевна</t>
  </si>
  <si>
    <t>Борисова</t>
  </si>
  <si>
    <t>Александра</t>
  </si>
  <si>
    <t>Александровна</t>
  </si>
  <si>
    <t>Государственное бюджетное общеобразовательное учреждение города Севастополя «Гимназия № 10 имени Героя Советского Союза Ефимова Мирона Ефимовича»</t>
  </si>
  <si>
    <t>Тишковская Ольга Валерьевна</t>
  </si>
  <si>
    <t>Жданов</t>
  </si>
  <si>
    <t>Дмитриевич</t>
  </si>
  <si>
    <t>07.04.2006</t>
  </si>
  <si>
    <t>Грачева</t>
  </si>
  <si>
    <t>Павловна</t>
  </si>
  <si>
    <t>16.02.2006</t>
  </si>
  <si>
    <t>Штрунц Ирина Георгиевна</t>
  </si>
  <si>
    <t>Калашян</t>
  </si>
  <si>
    <t>Артур</t>
  </si>
  <si>
    <t>Артурович</t>
  </si>
  <si>
    <t>09.10.2007</t>
  </si>
  <si>
    <t>Андреева Марина Александровна</t>
  </si>
  <si>
    <t>Ковальская</t>
  </si>
  <si>
    <t>Ольга</t>
  </si>
  <si>
    <t>Андреевна</t>
  </si>
  <si>
    <t>25.12.2006</t>
  </si>
  <si>
    <t>Сало Полина Игоревна</t>
  </si>
  <si>
    <t>Попова</t>
  </si>
  <si>
    <t>Виктория</t>
  </si>
  <si>
    <t>Викторовна</t>
  </si>
  <si>
    <t>01.06.2007</t>
  </si>
  <si>
    <t>9</t>
  </si>
  <si>
    <t>Баранникова</t>
  </si>
  <si>
    <t>Надежда</t>
  </si>
  <si>
    <t>15.05.2008</t>
  </si>
  <si>
    <t>Саленкова</t>
  </si>
  <si>
    <t>Юрьевна</t>
  </si>
  <si>
    <t>15.09.2005</t>
  </si>
  <si>
    <t>Карзино</t>
  </si>
  <si>
    <t>Игорь</t>
  </si>
  <si>
    <t>Игоревич</t>
  </si>
  <si>
    <t>27.06.2007</t>
  </si>
  <si>
    <t>Крутова</t>
  </si>
  <si>
    <t>Мария</t>
  </si>
  <si>
    <t>Олеговна</t>
  </si>
  <si>
    <t>13.09.2007</t>
  </si>
  <si>
    <t>Ионкин</t>
  </si>
  <si>
    <t>Станиславович</t>
  </si>
  <si>
    <t>24.11.2005</t>
  </si>
  <si>
    <t>Байкабилова</t>
  </si>
  <si>
    <t>Ленара</t>
  </si>
  <si>
    <t>Артуровна</t>
  </si>
  <si>
    <t>28.12.2005</t>
  </si>
  <si>
    <t>Кордонец Татьяна Ивановна</t>
  </si>
  <si>
    <t>Болотская</t>
  </si>
  <si>
    <t>Екатерина</t>
  </si>
  <si>
    <t>Руслановна</t>
  </si>
  <si>
    <t>18.04.2006</t>
  </si>
  <si>
    <t>Максимова Дарья Александровна</t>
  </si>
  <si>
    <t>Абрамова</t>
  </si>
  <si>
    <t>Евгеньевна</t>
  </si>
  <si>
    <t>Ромашова</t>
  </si>
  <si>
    <t>Михайловна</t>
  </si>
  <si>
    <t>26.09.2006</t>
  </si>
  <si>
    <t>Борцова</t>
  </si>
  <si>
    <t>Анна</t>
  </si>
  <si>
    <t>Константиновна</t>
  </si>
  <si>
    <t>24.02.2008</t>
  </si>
  <si>
    <t>Компанеец Марина Геннадьевна</t>
  </si>
  <si>
    <t>Зорина</t>
  </si>
  <si>
    <t>Лина</t>
  </si>
  <si>
    <t>Георгиевна</t>
  </si>
  <si>
    <t>30.08.2007</t>
  </si>
  <si>
    <t>Гаврилова</t>
  </si>
  <si>
    <t>25.08.2006</t>
  </si>
  <si>
    <t>Малиян Елена Александровна</t>
  </si>
  <si>
    <t>Морозов</t>
  </si>
  <si>
    <t>Матвей</t>
  </si>
  <si>
    <t>23.09.2007</t>
  </si>
  <si>
    <t>Павленко</t>
  </si>
  <si>
    <t>Анастасия</t>
  </si>
  <si>
    <t>25.04.2009</t>
  </si>
  <si>
    <t>Государственное бюджетное образовательное учреждение города Севастополя «СОШ № 29 имени М.Т. Калашникова»</t>
  </si>
  <si>
    <t>Мелешина Наталия Викторовна</t>
  </si>
  <si>
    <t>Ачинцева</t>
  </si>
  <si>
    <t>Арина</t>
  </si>
  <si>
    <t>10.09.2009</t>
  </si>
  <si>
    <t>Лаврентьева Милана Петровна</t>
  </si>
  <si>
    <t>Кузина</t>
  </si>
  <si>
    <t>Варвара</t>
  </si>
  <si>
    <t>Государственное бюджетное общеобразовательное учреждение города Севастополя «Билингвальная гимназия № 2»</t>
  </si>
  <si>
    <t>Радько Елена Владимировна</t>
  </si>
  <si>
    <t>Дыро</t>
  </si>
  <si>
    <t>Галина</t>
  </si>
  <si>
    <t>Государственное бюджетное общеобразовательное учреждение города Севастополя «Инженерная школа»</t>
  </si>
  <si>
    <t>Вернюк Екатерина Николаевна</t>
  </si>
  <si>
    <t>Асанов</t>
  </si>
  <si>
    <t>Ярослав</t>
  </si>
  <si>
    <t>Крапива</t>
  </si>
  <si>
    <t>Павел</t>
  </si>
  <si>
    <t>Филиал федерального государственного казённого образовательного учреждения «Нахимовское военно-морское училище Министерства обороны Российской Федерации» (Севастопольское президентское кадетское училище)</t>
  </si>
  <si>
    <t>Буравенкова Наталья Анатольевна</t>
  </si>
  <si>
    <t>Киршина</t>
  </si>
  <si>
    <t>Владимировна</t>
  </si>
  <si>
    <t>24.09.2008</t>
  </si>
  <si>
    <t>Боровик Галина Александровна</t>
  </si>
  <si>
    <t>Глухова</t>
  </si>
  <si>
    <t>Вероника</t>
  </si>
  <si>
    <t>19.09.2009</t>
  </si>
  <si>
    <t>Пучина Ирина Георгиевна</t>
  </si>
  <si>
    <t>Смахтин</t>
  </si>
  <si>
    <t>Вадимович</t>
  </si>
  <si>
    <t>10.01.2008</t>
  </si>
  <si>
    <t>Фир Татьяна Михайловна</t>
  </si>
  <si>
    <t>Обухова</t>
  </si>
  <si>
    <t>Светлана</t>
  </si>
  <si>
    <t>28.01.2009</t>
  </si>
  <si>
    <t>Филатова Елена Александровна</t>
  </si>
  <si>
    <t>Николаева</t>
  </si>
  <si>
    <t>Игоревна</t>
  </si>
  <si>
    <t>23.04.2008</t>
  </si>
  <si>
    <t>Омельченко Алла Павловна</t>
  </si>
  <si>
    <t>Игнатенко</t>
  </si>
  <si>
    <t>19.11.2008</t>
  </si>
  <si>
    <t>Коробко</t>
  </si>
  <si>
    <t>Илья</t>
  </si>
  <si>
    <t>29.12.2008</t>
  </si>
  <si>
    <t>Табачная Инна Владимировна</t>
  </si>
  <si>
    <t>Блохин</t>
  </si>
  <si>
    <t>20.11.2008</t>
  </si>
  <si>
    <t>Ткачёва Елена Вадимовна</t>
  </si>
  <si>
    <t>Токарев</t>
  </si>
  <si>
    <t>Егор</t>
  </si>
  <si>
    <t>Анатольевич</t>
  </si>
  <si>
    <t>Нефедов Валерий Игоревич</t>
  </si>
  <si>
    <t>Лисунов</t>
  </si>
  <si>
    <t>Фёдор</t>
  </si>
  <si>
    <t>Иващенко</t>
  </si>
  <si>
    <t>27.10.2008</t>
  </si>
  <si>
    <t>Кузьменко</t>
  </si>
  <si>
    <t>Ковальский</t>
  </si>
  <si>
    <t>Васильевич</t>
  </si>
  <si>
    <t>Грановская</t>
  </si>
  <si>
    <t>10.08.2008</t>
  </si>
  <si>
    <t>Карпов</t>
  </si>
  <si>
    <t>Александр</t>
  </si>
  <si>
    <t>Юрьевич</t>
  </si>
  <si>
    <t>Фостюк</t>
  </si>
  <si>
    <t>Иванович</t>
  </si>
  <si>
    <t>Девятловская</t>
  </si>
  <si>
    <t>Сергеевна</t>
  </si>
  <si>
    <t>08.11.2008</t>
  </si>
  <si>
    <t>Котляров</t>
  </si>
  <si>
    <t>Денисович</t>
  </si>
  <si>
    <t>Антипова</t>
  </si>
  <si>
    <t>14.01.2009</t>
  </si>
  <si>
    <t>Трафимов</t>
  </si>
  <si>
    <t>29.04.2009</t>
  </si>
  <si>
    <t>Пархоменко Галина Михайловна</t>
  </si>
  <si>
    <t>През</t>
  </si>
  <si>
    <t>Савелий</t>
  </si>
  <si>
    <t>Нефёдов Валерий Игоревич</t>
  </si>
  <si>
    <t>Притуляк</t>
  </si>
  <si>
    <t>Ярослава</t>
  </si>
  <si>
    <t>Леонидовна</t>
  </si>
  <si>
    <t>03.05.2006</t>
  </si>
  <si>
    <t>Макарова Ирина Олеговна</t>
  </si>
  <si>
    <t>Алюшкина</t>
  </si>
  <si>
    <t>Полина</t>
  </si>
  <si>
    <t>Лицей-предуниверсарий федерального государственного автономного образовательного учреждения высшего образования «Севастопольский государственный университет»</t>
  </si>
  <si>
    <t>Машкова  Ирина Владимировна</t>
  </si>
  <si>
    <t>Борискин</t>
  </si>
  <si>
    <t>Алексей</t>
  </si>
  <si>
    <t>24.03.2006</t>
  </si>
  <si>
    <t>Гассиева Татьяна Михайловна</t>
  </si>
  <si>
    <t>Уоррен</t>
  </si>
  <si>
    <t>22.11.2006</t>
  </si>
  <si>
    <t>Частное учреждение общеобразовательная организация школа «Мои Горизонты»</t>
  </si>
  <si>
    <t>Зубчевская Анна Сергеевна</t>
  </si>
  <si>
    <t>Гончаренко</t>
  </si>
  <si>
    <t>Данил</t>
  </si>
  <si>
    <t>Артемович</t>
  </si>
  <si>
    <t>Филиал федерального государственного казённого общеобразовательного учреждения «Нахимовское военно-морское училище Министерства обороны Российской Федерации» (Севастопольское президентское кадетское училище)</t>
  </si>
  <si>
    <t>Яковлев Кирилл Александрович</t>
  </si>
  <si>
    <t>Гладышева</t>
  </si>
  <si>
    <t>22.02.2007</t>
  </si>
  <si>
    <t>Шуляченко Анна Андреевна</t>
  </si>
  <si>
    <t>Чередниченко</t>
  </si>
  <si>
    <t>Дарья</t>
  </si>
  <si>
    <t>Валериевна</t>
  </si>
  <si>
    <t>26.03.2008</t>
  </si>
  <si>
    <t>Государственное бюджетное общеобразовательное учреждение города Севастополя «Гимназия № 24»</t>
  </si>
  <si>
    <t>Ковальчук Екатерина Сергеевна</t>
  </si>
  <si>
    <t>Волков</t>
  </si>
  <si>
    <t>10.12.2005</t>
  </si>
  <si>
    <t>Государственное бюджетное общеобразовательное учреждение города Севастополя «ШКОЛА ЭКОТЕХ+»</t>
  </si>
  <si>
    <t>Сверкунова Вероника Геннадьевна</t>
  </si>
  <si>
    <t>Чернявский</t>
  </si>
  <si>
    <t>Викторович</t>
  </si>
  <si>
    <t>15.12.2005</t>
  </si>
  <si>
    <t>Суркова Ксения Игоревна</t>
  </si>
  <si>
    <t>Пиденко</t>
  </si>
  <si>
    <t>22.05.2007</t>
  </si>
  <si>
    <t>Долгов</t>
  </si>
  <si>
    <t>Вадим</t>
  </si>
  <si>
    <t>19.04.2006</t>
  </si>
  <si>
    <t>Оскольская Татьяна Алексеевна</t>
  </si>
  <si>
    <t>Романько</t>
  </si>
  <si>
    <t>Олегович</t>
  </si>
  <si>
    <t>12.07.2006</t>
  </si>
  <si>
    <t>Абед</t>
  </si>
  <si>
    <t>Таля</t>
  </si>
  <si>
    <t>Мохаммад</t>
  </si>
  <si>
    <t>Нороха</t>
  </si>
  <si>
    <t>Нестор</t>
  </si>
  <si>
    <t>Тарасович</t>
  </si>
  <si>
    <t>05.09.2006</t>
  </si>
  <si>
    <t>Молчанова Оксана Анатольевна</t>
  </si>
  <si>
    <t>Дашевская (Зозуль)</t>
  </si>
  <si>
    <t>Алёна</t>
  </si>
  <si>
    <t>15.06.2006</t>
  </si>
  <si>
    <t>Вяхирева Нина Александровна</t>
  </si>
  <si>
    <t>Хомутова</t>
  </si>
  <si>
    <t>Николаевна</t>
  </si>
  <si>
    <t>27.07.2006</t>
  </si>
  <si>
    <t>Заячников</t>
  </si>
  <si>
    <t>Дмитрий</t>
  </si>
  <si>
    <t>26.07.2005</t>
  </si>
  <si>
    <t>Тарасов</t>
  </si>
  <si>
    <t>21.12.2005</t>
  </si>
  <si>
    <t>Ивашина М.Ю.</t>
  </si>
  <si>
    <t>Красова</t>
  </si>
  <si>
    <t>София</t>
  </si>
  <si>
    <t>Лунёва</t>
  </si>
  <si>
    <t>Антонина</t>
  </si>
  <si>
    <t>15.07.2007</t>
  </si>
  <si>
    <t>Драч Лариса Васильевна</t>
  </si>
  <si>
    <t>Гордин</t>
  </si>
  <si>
    <t>Летучев</t>
  </si>
  <si>
    <t>Станислав</t>
  </si>
  <si>
    <t>07.06.2005</t>
  </si>
  <si>
    <t>Лисогор Эдуард Владимирович</t>
  </si>
  <si>
    <t>Вовк</t>
  </si>
  <si>
    <t>04.05.2005</t>
  </si>
  <si>
    <t>Частное учреждение «Общеобразовательная организация «Школа Мариамполь»</t>
  </si>
  <si>
    <t>Коблюк Мария Михайловна</t>
  </si>
  <si>
    <t>Червонова</t>
  </si>
  <si>
    <t>Алиса</t>
  </si>
  <si>
    <t>20.09.2007</t>
  </si>
  <si>
    <t>Кожемякин Денис Сергеевич</t>
  </si>
  <si>
    <t>Фальковский</t>
  </si>
  <si>
    <t>Даниэль</t>
  </si>
  <si>
    <t>19.09.2006</t>
  </si>
  <si>
    <t>Каминский</t>
  </si>
  <si>
    <t>Богдан</t>
  </si>
  <si>
    <t>Семенова</t>
  </si>
  <si>
    <t>Петрачкова Евгения Владимировна</t>
  </si>
  <si>
    <t>Жданова</t>
  </si>
  <si>
    <t>Холмогорова</t>
  </si>
  <si>
    <t>Дмитриевна</t>
  </si>
  <si>
    <t>16.04.2007</t>
  </si>
  <si>
    <t>Панов</t>
  </si>
  <si>
    <t>Петринич</t>
  </si>
  <si>
    <t>Государственное бюджетное общеобразовательное учреждение города Севастополя «Образовательный центр "Бухта Казачья"»</t>
  </si>
  <si>
    <t xml:space="preserve">Мащенко Ольга Игоревна </t>
  </si>
  <si>
    <t>Гордейчук</t>
  </si>
  <si>
    <t xml:space="preserve">Сергеева Ольга Евгеньевна </t>
  </si>
  <si>
    <t>Эвелина</t>
  </si>
  <si>
    <t>Ильинична</t>
  </si>
  <si>
    <t>18.02.2007</t>
  </si>
  <si>
    <t>Шийка</t>
  </si>
  <si>
    <t>Маргарита</t>
  </si>
  <si>
    <t>Романовна</t>
  </si>
  <si>
    <t>Цепкова Анна Сергеевна</t>
  </si>
  <si>
    <t>Мамбедиев</t>
  </si>
  <si>
    <t>Руслан</t>
  </si>
  <si>
    <t>Ридванович</t>
  </si>
  <si>
    <t>Вихарева</t>
  </si>
  <si>
    <t>Василиса</t>
  </si>
  <si>
    <t>Валерьевна</t>
  </si>
  <si>
    <t>10.03.2005</t>
  </si>
  <si>
    <t>Дорош Наталья Владленовна</t>
  </si>
  <si>
    <t>Ахметзянова</t>
  </si>
  <si>
    <t>Эмилия</t>
  </si>
  <si>
    <t>Рамильевна</t>
  </si>
  <si>
    <t>06.06.2007</t>
  </si>
  <si>
    <t>Даниленко</t>
  </si>
  <si>
    <t>Евгения</t>
  </si>
  <si>
    <t>25.11.2007</t>
  </si>
  <si>
    <t>Колесникова</t>
  </si>
  <si>
    <t>Вадимовна</t>
  </si>
  <si>
    <t>05.12.2007</t>
  </si>
  <si>
    <t>победитель</t>
  </si>
  <si>
    <t xml:space="preserve">Дамберг Мария Александровна </t>
  </si>
  <si>
    <t>Чеботарь</t>
  </si>
  <si>
    <t>Георгий</t>
  </si>
  <si>
    <t>Некрасова</t>
  </si>
  <si>
    <t>6</t>
  </si>
  <si>
    <t>Багаев</t>
  </si>
  <si>
    <t>Панина</t>
  </si>
  <si>
    <t>28.05.2008</t>
  </si>
  <si>
    <t>Государственное бюджетное общеобразовательное учреждение города Севастополя «Гимназия № 1 им. А.С. Пушкина»</t>
  </si>
  <si>
    <t>Николаевский</t>
  </si>
  <si>
    <t>Антонович</t>
  </si>
  <si>
    <t>Попытаев</t>
  </si>
  <si>
    <t>Леонид</t>
  </si>
  <si>
    <t>Болотский</t>
  </si>
  <si>
    <t>Даниил</t>
  </si>
  <si>
    <t>05.09.2008</t>
  </si>
  <si>
    <t>Государственное бюджетное общеобразовательное учреждение города Севастополя «Гимназия № 7 имени В.И. Великого»</t>
  </si>
  <si>
    <t>Борсук</t>
  </si>
  <si>
    <t>01.06.2009</t>
  </si>
  <si>
    <t>Пиддуда</t>
  </si>
  <si>
    <t>29.06.2008</t>
  </si>
  <si>
    <t>Петяк</t>
  </si>
  <si>
    <t>Нина</t>
  </si>
  <si>
    <t>15.10.2008</t>
  </si>
  <si>
    <t>Заколичная</t>
  </si>
  <si>
    <t>29.10.2008</t>
  </si>
  <si>
    <t>Терещенко</t>
  </si>
  <si>
    <t>Акимов</t>
  </si>
  <si>
    <t>Кирилл</t>
  </si>
  <si>
    <t>Билялова</t>
  </si>
  <si>
    <t>Камиля</t>
  </si>
  <si>
    <t>Сейтвелиевна</t>
  </si>
  <si>
    <t>25.09.2009</t>
  </si>
  <si>
    <t>Горбунов</t>
  </si>
  <si>
    <t>Иван</t>
  </si>
  <si>
    <t>Ярославович</t>
  </si>
  <si>
    <t>03.06.2009</t>
  </si>
  <si>
    <t>06.02.2009</t>
  </si>
  <si>
    <t>Семенуха</t>
  </si>
  <si>
    <t>13.11.2008</t>
  </si>
  <si>
    <t>Куприянов</t>
  </si>
  <si>
    <t>11.09.2010</t>
  </si>
  <si>
    <t>Магус</t>
  </si>
  <si>
    <t>Сергей</t>
  </si>
  <si>
    <t>03.12.2007</t>
  </si>
  <si>
    <t>Рощупкина</t>
  </si>
  <si>
    <t>04.03.2008</t>
  </si>
  <si>
    <t>Зелещук</t>
  </si>
  <si>
    <t>Ангелина</t>
  </si>
  <si>
    <t>Ивановна</t>
  </si>
  <si>
    <t>19.12.2009</t>
  </si>
  <si>
    <t>Пилипенко</t>
  </si>
  <si>
    <t>Андрей</t>
  </si>
  <si>
    <t>Ростиславович</t>
  </si>
  <si>
    <t>Лысюк</t>
  </si>
  <si>
    <t>Клименко</t>
  </si>
  <si>
    <t>Таисия</t>
  </si>
  <si>
    <t>Кильбаух</t>
  </si>
  <si>
    <t>Адель</t>
  </si>
  <si>
    <t>07.11.2008</t>
  </si>
  <si>
    <t>Государственное бюджетное образовательное учреждение города Севастополя «СОШ № 43 с углубленным изучением английского языка имени дважды Героя Советского Союза В.Д. Лавриненкова»</t>
  </si>
  <si>
    <t>Маликова</t>
  </si>
  <si>
    <t>Денисовна</t>
  </si>
  <si>
    <t>17.10.2008</t>
  </si>
  <si>
    <t>Важенин</t>
  </si>
  <si>
    <t>26.11.2008</t>
  </si>
  <si>
    <t>Смирнова</t>
  </si>
  <si>
    <t>11.03.2009</t>
  </si>
  <si>
    <t>Мингазова</t>
  </si>
  <si>
    <t>Зиля</t>
  </si>
  <si>
    <t>Ильязовна</t>
  </si>
  <si>
    <t>20.03.2008</t>
  </si>
  <si>
    <t>Государственное бюджетное образовательное учреждение города Севастополя «Севастопольский политехнический лицей»</t>
  </si>
  <si>
    <t>Зорин</t>
  </si>
  <si>
    <t>Борис</t>
  </si>
  <si>
    <t>Ершова</t>
  </si>
  <si>
    <t>Дана</t>
  </si>
  <si>
    <t>Анатольевна</t>
  </si>
  <si>
    <t>11.02.2009</t>
  </si>
  <si>
    <t>Козырев</t>
  </si>
  <si>
    <t>Всеволод</t>
  </si>
  <si>
    <t>23.06.2009</t>
  </si>
  <si>
    <t>Государственное бюджетное образовательное учреждение города Севастополя «СОШ № 38 имени Н.В. Челнокова»</t>
  </si>
  <si>
    <t>Мустафаева</t>
  </si>
  <si>
    <t>Бахтияровна</t>
  </si>
  <si>
    <t>23.07.2008</t>
  </si>
  <si>
    <t>Лука</t>
  </si>
  <si>
    <t>Цагараева</t>
  </si>
  <si>
    <t>Амели</t>
  </si>
  <si>
    <t>Заурбековна</t>
  </si>
  <si>
    <t>23.06.2008</t>
  </si>
  <si>
    <t>Крюгер</t>
  </si>
  <si>
    <t>07.02.2009</t>
  </si>
  <si>
    <t>Краснощек</t>
  </si>
  <si>
    <t>Антоновна</t>
  </si>
  <si>
    <t>Ермоленко</t>
  </si>
  <si>
    <t>Кандюрина</t>
  </si>
  <si>
    <t>29.01.2009</t>
  </si>
  <si>
    <t>Бочкова</t>
  </si>
  <si>
    <t>Фадина</t>
  </si>
  <si>
    <t>27.08.2008</t>
  </si>
  <si>
    <t>Государственное бюджетное образовательное учреждение города Севастополя «СОШ № 4 имени А.Н. Кесаева»</t>
  </si>
  <si>
    <t>Бас</t>
  </si>
  <si>
    <t>Герман</t>
  </si>
  <si>
    <t>Романович</t>
  </si>
  <si>
    <t>Тымчик</t>
  </si>
  <si>
    <t>28.12.2008</t>
  </si>
  <si>
    <t>Яковлева</t>
  </si>
  <si>
    <t>08.05.2008</t>
  </si>
  <si>
    <t>Томишинец</t>
  </si>
  <si>
    <t>30.06.2008</t>
  </si>
  <si>
    <t>Жуковский</t>
  </si>
  <si>
    <t>07.05.2008</t>
  </si>
  <si>
    <t>Ромко Елена Александровна</t>
  </si>
  <si>
    <t>Ермаков Валерий Львович</t>
  </si>
  <si>
    <t>Сургуч Наталья Анатольевна</t>
  </si>
  <si>
    <t>Хацкевич Милана Владимировна</t>
  </si>
  <si>
    <t>Куртенко Оксана Владимировна</t>
  </si>
  <si>
    <t>Губова Юлия Игоревна</t>
  </si>
  <si>
    <t>Савченко Наталья Николаевна</t>
  </si>
  <si>
    <t>Хохрякова Дарья Фёдоровна</t>
  </si>
  <si>
    <t>Канатникова Елена Анатольевна</t>
  </si>
  <si>
    <t>Батаева Марина Анатольевна</t>
  </si>
  <si>
    <t>Бордюг Ксения Григорьевна</t>
  </si>
  <si>
    <t>Штепа Александра Владимировна</t>
  </si>
  <si>
    <t>Севостьянова Надежда Владимировна</t>
  </si>
  <si>
    <t>Пироженко Анна Александровна</t>
  </si>
  <si>
    <t>Кирнос Ксения Алексеевна</t>
  </si>
  <si>
    <t>Кучеренко Евгения Александровна</t>
  </si>
  <si>
    <t>Меметова Эмине Ришатовна</t>
  </si>
  <si>
    <t>Бушманова Наталья Сергеевна</t>
  </si>
  <si>
    <t>Федорова</t>
  </si>
  <si>
    <t>28.05.2006</t>
  </si>
  <si>
    <t>Крыловецкая Людмила Васильевна</t>
  </si>
  <si>
    <t>Чалая</t>
  </si>
  <si>
    <t>27.10.2006</t>
  </si>
  <si>
    <t>Нафгутдинов</t>
  </si>
  <si>
    <t>Ренат</t>
  </si>
  <si>
    <t>Фаридович</t>
  </si>
  <si>
    <t>22.06.2007</t>
  </si>
  <si>
    <t>Пилипюк</t>
  </si>
  <si>
    <t>Витальевна</t>
  </si>
  <si>
    <t>10.01.2006</t>
  </si>
  <si>
    <t>Государственное бюджетное общеобразовательное учреждение города Севастополя «Гимназия № 8 имени Н.Т. Хрусталёва»</t>
  </si>
  <si>
    <t>Демидова Ирина Олеговна</t>
  </si>
  <si>
    <t>Виталий</t>
  </si>
  <si>
    <t>23.12.2005</t>
  </si>
  <si>
    <t>Михайлов</t>
  </si>
  <si>
    <t xml:space="preserve">Артём </t>
  </si>
  <si>
    <t>Бойко</t>
  </si>
  <si>
    <t>Аделина</t>
  </si>
  <si>
    <t>01.10.2005</t>
  </si>
  <si>
    <t>Кузьмин</t>
  </si>
  <si>
    <t>Михайлович</t>
  </si>
  <si>
    <t>27.01.2006</t>
  </si>
  <si>
    <t>Желонкина Татьяна Серафимовна</t>
  </si>
  <si>
    <t>Некрасов</t>
  </si>
  <si>
    <t>04.01.2006</t>
  </si>
  <si>
    <t>Беседина</t>
  </si>
  <si>
    <t>Станиславовна</t>
  </si>
  <si>
    <t>14.06.2005</t>
  </si>
  <si>
    <t>Кривенкова Надежда Михайловна</t>
  </si>
  <si>
    <t>Кучерявая</t>
  </si>
  <si>
    <t>Ксения</t>
  </si>
  <si>
    <t>Максимовна</t>
  </si>
  <si>
    <t>10.11.2005</t>
  </si>
  <si>
    <t>Жукова Юлия Георгиевна</t>
  </si>
  <si>
    <t>Гедзик</t>
  </si>
  <si>
    <t>27.11.2005</t>
  </si>
  <si>
    <t>Костромичёв</t>
  </si>
  <si>
    <t>Даниилович</t>
  </si>
  <si>
    <t>Терновой</t>
  </si>
  <si>
    <t>21.01.2006</t>
  </si>
  <si>
    <t>Мефаник</t>
  </si>
  <si>
    <t>Карина</t>
  </si>
  <si>
    <t>12.04.2007</t>
  </si>
  <si>
    <t>Андронова</t>
  </si>
  <si>
    <t>11.03.2005</t>
  </si>
  <si>
    <t>Будник</t>
  </si>
  <si>
    <t>28.03.2006</t>
  </si>
  <si>
    <t>Батурина Оксана Геннадиевна</t>
  </si>
  <si>
    <t>Немирич</t>
  </si>
  <si>
    <t>Кристина</t>
  </si>
  <si>
    <t>Геннадьевна</t>
  </si>
  <si>
    <t>15.05.2007</t>
  </si>
  <si>
    <t>Крайнова</t>
  </si>
  <si>
    <t>Алексия</t>
  </si>
  <si>
    <t>Мамонова</t>
  </si>
  <si>
    <t>Диана</t>
  </si>
  <si>
    <t>24.01.2007</t>
  </si>
  <si>
    <t>Суханова Ольга Анатольевна</t>
  </si>
  <si>
    <t>Скляров</t>
  </si>
  <si>
    <t>Цифиров</t>
  </si>
  <si>
    <t>13.04.2006</t>
  </si>
  <si>
    <t>Сидоров</t>
  </si>
  <si>
    <t>Георгиевич</t>
  </si>
  <si>
    <t>04.07.2006</t>
  </si>
  <si>
    <t>Дюдина</t>
  </si>
  <si>
    <t>21.07.2006</t>
  </si>
  <si>
    <t>Дроздов</t>
  </si>
  <si>
    <t>Хохрякова Дарья Федоровна</t>
  </si>
  <si>
    <t>Даниэла</t>
  </si>
  <si>
    <t>13.12.2005</t>
  </si>
  <si>
    <t>Белоусова</t>
  </si>
  <si>
    <t>Валерия</t>
  </si>
  <si>
    <t>14.03.2006</t>
  </si>
  <si>
    <t>Войток</t>
  </si>
  <si>
    <t>Дария</t>
  </si>
  <si>
    <t>28.04.2007</t>
  </si>
  <si>
    <t>Кельбас Анастасия Леонидовна</t>
  </si>
  <si>
    <t>Бондаренко</t>
  </si>
  <si>
    <t>Ткаченко</t>
  </si>
  <si>
    <t>Давидовна</t>
  </si>
  <si>
    <t>31.07.2007</t>
  </si>
  <si>
    <t>Добровольский</t>
  </si>
  <si>
    <t>Глеб</t>
  </si>
  <si>
    <t>21.10.2005</t>
  </si>
  <si>
    <t>Шокодей</t>
  </si>
  <si>
    <t>01.07.2006</t>
  </si>
  <si>
    <t>Бочарова</t>
  </si>
  <si>
    <t>Лора</t>
  </si>
  <si>
    <t>03.08.2006</t>
  </si>
  <si>
    <t>Ковальчук</t>
  </si>
  <si>
    <t>01.07.2005</t>
  </si>
  <si>
    <t>Мягкова</t>
  </si>
  <si>
    <t>17.06.2006</t>
  </si>
  <si>
    <t>Дудкин</t>
  </si>
  <si>
    <t>09.09.2005</t>
  </si>
  <si>
    <t>Сороколетова</t>
  </si>
  <si>
    <t>05.06.2007</t>
  </si>
  <si>
    <t>Щепачёва</t>
  </si>
  <si>
    <t>03.03.2006</t>
  </si>
  <si>
    <t>Троценко Светлана Владиславовна</t>
  </si>
  <si>
    <t>Стец</t>
  </si>
  <si>
    <t>Воробьева Марина Юрьевна</t>
  </si>
  <si>
    <t>Скопинцева</t>
  </si>
  <si>
    <t>28.04.2006</t>
  </si>
  <si>
    <t>Ефанкова</t>
  </si>
  <si>
    <t>Чуклин</t>
  </si>
  <si>
    <t>Мирон</t>
  </si>
  <si>
    <t>15.02.2006</t>
  </si>
  <si>
    <t>Пеляк</t>
  </si>
  <si>
    <t>05.09.2007</t>
  </si>
  <si>
    <t>Науменко Анжела Евгеньевну</t>
  </si>
  <si>
    <t>Лебедь</t>
  </si>
  <si>
    <t>11.11.2006</t>
  </si>
  <si>
    <t>06.09.2005</t>
  </si>
  <si>
    <t>Кутышева</t>
  </si>
  <si>
    <t>04.03.2006</t>
  </si>
  <si>
    <t>Кузнецова</t>
  </si>
  <si>
    <t>02.04.2006</t>
  </si>
  <si>
    <t>Евтушенко</t>
  </si>
  <si>
    <t>27.11.2006</t>
  </si>
  <si>
    <t>Гришина</t>
  </si>
  <si>
    <t>Артёмовна</t>
  </si>
  <si>
    <t>20.04.2006</t>
  </si>
  <si>
    <t>Мельницкая</t>
  </si>
  <si>
    <t>30.07.2006</t>
  </si>
  <si>
    <t>Науменко Анжела Евгеньевна</t>
  </si>
  <si>
    <t>Данько</t>
  </si>
  <si>
    <t>Софья</t>
  </si>
  <si>
    <t>07.12.2007</t>
  </si>
  <si>
    <t>Алексейчук</t>
  </si>
  <si>
    <t>Трефилова Татьяна Васильевна</t>
  </si>
  <si>
    <t>Еськова</t>
  </si>
  <si>
    <t>06.09.2006</t>
  </si>
  <si>
    <t>Абакумова</t>
  </si>
  <si>
    <t>Юлия</t>
  </si>
  <si>
    <t>04.01.2007</t>
  </si>
  <si>
    <t>Зайцева</t>
  </si>
  <si>
    <t>07.01.2007</t>
  </si>
  <si>
    <t>Садчук Татьяна Ивановна</t>
  </si>
  <si>
    <t>Рустемова</t>
  </si>
  <si>
    <t>27.03.2006</t>
  </si>
  <si>
    <t>Государственное бюджетное образовательное учреждение «Средняя общеобразовательная школа № 47 имени М.П. Ситко»</t>
  </si>
  <si>
    <t>Государственное бюджетное образовательное учреждение «Средняя общеобразовательная школа № 33 имени Героя Советского Союза В.И. Герасимова»</t>
  </si>
  <si>
    <t>Государственное бюджетное образовательное учреждение города Севастополя «Средняя общеобразовательная школа № 29 имени М.Т. Калашникова»</t>
  </si>
  <si>
    <t>Государственное бюджетное образовательное учреждение города Севастополя «Средняя общеобразовательная школа № 35 с углублённым изучением немецкого языка им. Героя Советского Союза Г.А. Абызова»</t>
  </si>
  <si>
    <t>Государственное бюджетное образовательное учреждение города Севастополя «Средняя общеобразовательная школа № 54 имени Ю.А. Гагарина»</t>
  </si>
  <si>
    <t>Государственное бюджетное образовательное учреждение города Севастополя «Средняя общеобразовательная школа № 58 с углубленным изучением общественно-экономических дисциплин имени Героя Сов. Союза В.И. Колядина»</t>
  </si>
  <si>
    <t>Государственное бюджетное образовательное учреждение города Севастополя «Средняя общеобразовательная школа № 57 с реализацией дополнительных программ в области искусств имени дважды Героя Советского Союза маршала авиации Савицкого Евгения Яковлевича»</t>
  </si>
  <si>
    <t>Государственное бюджетное образовательное учреждение города Севастополя «Средняя общеобразовательная школа № 23 имени Б.А. Кучера»</t>
  </si>
  <si>
    <t>Государственное бюджетное образовательное учреждение города Севастополя «Средняя общеобразовательная школа № 34 имени Александра Шостака»</t>
  </si>
  <si>
    <t>Государственное бюджетное образовательное учреждение города Севастополя «Средняя общеобразовательная школа № 32 имени Л.В. Бобковой»</t>
  </si>
  <si>
    <t>Государственное бюджетное образовательное учреждение города Севастополя «Средняя общеобразовательная школа № 3 с углубленным изучением английского языка имени Александра Невского»</t>
  </si>
  <si>
    <t>Государственное бюджетное образовательное учреждение города Севастополя «Средняя общеобразовательная школа № 22 имени Н.А. Острякова»</t>
  </si>
  <si>
    <t>Государственное бюджетное образовательное учреждение города Севастополя «Средняя общеобразовательная школа № 48»</t>
  </si>
  <si>
    <t>Государственное бюджетное образовательное учреждение города Севастополя «Средняя общеобразовательная школа № 43 с углубленным изучением английского языка имени дважды Героя Советского Союза В.Д. Лавриненкова»</t>
  </si>
  <si>
    <t>Государственное бюджетное образовательное учреждение города Севастополя «Средняя общеобразовательная школа № 60 им. Героя Советского Союза В.С. Пилипенко»</t>
  </si>
  <si>
    <t>Государственное бюджетное образовательное учреждение города Севастополя «Средняя общеобразовательная школа № 4 имени А.Н. Кесаева»</t>
  </si>
  <si>
    <t>Государственное бюджетное образовательное учреждение города Севастополя «Средняя общеобразовательная школа № 38 имени Н.В. Челнокова»</t>
  </si>
  <si>
    <t>Государственное бюджетное образовательное учреждение города Севастополя «Средняя общеобразовательная школа № 44 имени В.В. Ходырева»</t>
  </si>
  <si>
    <t>Государственное бюджетное образовательное учреждение города Севастополя «Средняя общеобразовательная школа № 41»</t>
  </si>
  <si>
    <t>Государственное бюджетное образовательное учреждение города Севастополя «Средняя общеобразовательная школа № 19 с углубленным изучением английского языка имени Героя Советского Союза Петра Павловича Павлова»</t>
  </si>
  <si>
    <t>Государственное бюджетное образовательное учреждение города Севастополя «Средняя общеобразовательная школа № 9»</t>
  </si>
  <si>
    <t>Государственное бюджетное образовательное учреждение города Севастополя «Средняя общеобразовательная школа № 31»</t>
  </si>
  <si>
    <t>Государственное бюджетное образовательное учреждение города Севастополя «Средняя общеобразовательная школа № 11 имени С.С. Виноградова»</t>
  </si>
  <si>
    <t>Государственное бюджетное образовательное учреждение города Севастополя «Средняя общеобразовательная школа № 6»</t>
  </si>
  <si>
    <t>Государственное бюджетное образовательное учреждение города Севастополя «Средняя общеобразовательная школа № 26 имени Е.М.Бакуниной»</t>
  </si>
  <si>
    <t>Государственное бюджетное образовательное учреждение города Севастополя «Средняя общеобразовательная школа № 13 имени трижды Героя Советского Союза Александра Ивановича Покрышкина»</t>
  </si>
  <si>
    <t>Государственное бюджетное образовательное учреждение города Севастополя «Средняя общеобразовательная школа № 40 имени Г.А. Александера»</t>
  </si>
  <si>
    <t>Государственное бюджетное образовательное учреждение города Севастополя «Средняя общеобразовательная школа № 27»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</si>
</sst>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 x14ac:knownFonts="1">
    <font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left" wrapText="1"/>
    </xf>
    <xf numFmtId="0" fontId="0" fillId="0" borderId="2" xfId="0" applyBorder="1" applyAlignment="1">
      <alignment horizontal="center" vertical="center" wrapText="1"/>
    </xf>
    <xf numFmtId="14" fontId="0" fillId="0" borderId="2" xfId="0" applyNumberFormat="1" applyBorder="1" applyAlignment="1">
      <alignment horizontal="left" vertical="center"/>
    </xf>
    <xf numFmtId="14" fontId="0" fillId="0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vertical="center"/>
    </xf>
    <xf numFmtId="164" fontId="0" fillId="0" borderId="2" xfId="0" applyNumberFormat="1" applyFont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0" fillId="0" borderId="2" xfId="0" applyFill="1" applyBorder="1" applyAlignment="1">
      <alignment horizontal="left" vertical="center"/>
    </xf>
    <xf numFmtId="0" fontId="0" fillId="0" borderId="2" xfId="0" applyBorder="1" applyAlignment="1">
      <alignment horizontal="left" vertical="center" wrapText="1"/>
    </xf>
    <xf numFmtId="164" fontId="0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wrapText="1"/>
    </xf>
    <xf numFmtId="1" fontId="0" fillId="0" borderId="2" xfId="0" applyNumberForma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164" fontId="0" fillId="0" borderId="2" xfId="0" applyNumberFormat="1" applyBorder="1" applyAlignment="1">
      <alignment horizontal="center" vertical="center"/>
    </xf>
    <xf numFmtId="164" fontId="0" fillId="0" borderId="2" xfId="0" applyNumberFormat="1" applyFill="1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/>
    </xf>
    <xf numFmtId="14" fontId="0" fillId="0" borderId="2" xfId="0" applyNumberFormat="1" applyFont="1" applyBorder="1" applyAlignment="1">
      <alignment horizontal="center" vertical="center"/>
    </xf>
    <xf numFmtId="0" fontId="0" fillId="0" borderId="2" xfId="0" applyFont="1" applyBorder="1" applyAlignment="1">
      <alignment horizontal="center" wrapText="1"/>
    </xf>
    <xf numFmtId="0" fontId="0" fillId="0" borderId="0" xfId="0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"/>
  <sheetViews>
    <sheetView workbookViewId="0">
      <selection activeCell="G12" sqref="G12"/>
    </sheetView>
  </sheetViews>
  <sheetFormatPr defaultRowHeight="15" x14ac:dyDescent="0.25"/>
  <cols>
    <col min="1" max="1" width="5.5703125" customWidth="1"/>
    <col min="2" max="2" width="17" customWidth="1"/>
    <col min="3" max="3" width="16.42578125" customWidth="1"/>
    <col min="4" max="4" width="17.140625" customWidth="1"/>
    <col min="6" max="6" width="11.7109375" customWidth="1"/>
    <col min="7" max="7" width="55.42578125" customWidth="1"/>
    <col min="8" max="8" width="10" customWidth="1"/>
    <col min="9" max="9" width="14.7109375" customWidth="1"/>
    <col min="10" max="10" width="13.140625" customWidth="1"/>
    <col min="11" max="11" width="8.42578125" customWidth="1"/>
    <col min="12" max="12" width="6.85546875" customWidth="1"/>
    <col min="13" max="13" width="8.42578125" customWidth="1"/>
    <col min="14" max="14" width="11.7109375" customWidth="1"/>
    <col min="15" max="15" width="11.42578125" customWidth="1"/>
    <col min="17" max="17" width="12.28515625" customWidth="1"/>
    <col min="18" max="18" width="31.85546875" customWidth="1"/>
  </cols>
  <sheetData>
    <row r="1" spans="1:18" x14ac:dyDescent="0.25">
      <c r="A1" s="28" t="s">
        <v>19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</row>
    <row r="2" spans="1:18" x14ac:dyDescent="0.25">
      <c r="A2" s="29" t="s">
        <v>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</row>
    <row r="3" spans="1:18" ht="60" x14ac:dyDescent="0.25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7</v>
      </c>
      <c r="H3" s="1" t="s">
        <v>8</v>
      </c>
      <c r="I3" s="1" t="s">
        <v>9</v>
      </c>
      <c r="J3" s="1" t="s">
        <v>10</v>
      </c>
      <c r="K3" s="2" t="s">
        <v>11</v>
      </c>
      <c r="L3" s="2" t="s">
        <v>12</v>
      </c>
      <c r="M3" s="2" t="s">
        <v>13</v>
      </c>
      <c r="N3" s="1" t="s">
        <v>14</v>
      </c>
      <c r="O3" s="1" t="s">
        <v>15</v>
      </c>
      <c r="P3" s="1" t="s">
        <v>16</v>
      </c>
      <c r="Q3" s="1" t="s">
        <v>17</v>
      </c>
      <c r="R3" s="1" t="s">
        <v>18</v>
      </c>
    </row>
    <row r="4" spans="1:18" ht="45" x14ac:dyDescent="0.25">
      <c r="A4" s="4">
        <v>1</v>
      </c>
      <c r="B4" s="3" t="s">
        <v>51</v>
      </c>
      <c r="C4" s="3" t="s">
        <v>52</v>
      </c>
      <c r="D4" s="3" t="s">
        <v>53</v>
      </c>
      <c r="E4" s="2" t="s">
        <v>23</v>
      </c>
      <c r="F4" s="2" t="s">
        <v>54</v>
      </c>
      <c r="G4" s="1" t="s">
        <v>658</v>
      </c>
      <c r="H4" s="2" t="s">
        <v>55</v>
      </c>
      <c r="I4" s="2" t="s">
        <v>56</v>
      </c>
      <c r="J4" s="2">
        <v>13</v>
      </c>
      <c r="K4" s="2">
        <v>17</v>
      </c>
      <c r="L4" s="2">
        <v>24</v>
      </c>
      <c r="M4" s="2">
        <v>8</v>
      </c>
      <c r="N4" s="2">
        <v>62</v>
      </c>
      <c r="O4" s="2">
        <v>0</v>
      </c>
      <c r="P4" s="2">
        <f>SUM(N4:O4)</f>
        <v>62</v>
      </c>
      <c r="Q4" s="2" t="s">
        <v>67</v>
      </c>
      <c r="R4" s="2" t="s">
        <v>57</v>
      </c>
    </row>
    <row r="5" spans="1:18" ht="45" x14ac:dyDescent="0.25">
      <c r="A5" s="4">
        <v>2</v>
      </c>
      <c r="B5" s="3" t="s">
        <v>58</v>
      </c>
      <c r="C5" s="3" t="s">
        <v>59</v>
      </c>
      <c r="D5" s="3" t="s">
        <v>60</v>
      </c>
      <c r="E5" s="2" t="s">
        <v>23</v>
      </c>
      <c r="F5" s="2" t="s">
        <v>61</v>
      </c>
      <c r="G5" s="1" t="s">
        <v>659</v>
      </c>
      <c r="H5" s="2" t="s">
        <v>55</v>
      </c>
      <c r="I5" s="2" t="s">
        <v>56</v>
      </c>
      <c r="J5" s="2">
        <v>10</v>
      </c>
      <c r="K5" s="2">
        <v>7</v>
      </c>
      <c r="L5" s="2">
        <v>21</v>
      </c>
      <c r="M5" s="2">
        <v>16</v>
      </c>
      <c r="N5" s="2">
        <v>54</v>
      </c>
      <c r="O5" s="2">
        <v>0</v>
      </c>
      <c r="P5" s="2">
        <f t="shared" ref="P5:P6" si="0">SUM(N5:O5)</f>
        <v>54</v>
      </c>
      <c r="Q5" s="2" t="s">
        <v>28</v>
      </c>
      <c r="R5" s="2" t="s">
        <v>62</v>
      </c>
    </row>
    <row r="6" spans="1:18" ht="45" x14ac:dyDescent="0.25">
      <c r="A6" s="4">
        <v>3</v>
      </c>
      <c r="B6" s="3" t="s">
        <v>63</v>
      </c>
      <c r="C6" s="3" t="s">
        <v>64</v>
      </c>
      <c r="D6" s="3" t="s">
        <v>65</v>
      </c>
      <c r="E6" s="2" t="s">
        <v>23</v>
      </c>
      <c r="F6" s="2" t="s">
        <v>66</v>
      </c>
      <c r="G6" s="1" t="s">
        <v>659</v>
      </c>
      <c r="H6" s="2" t="s">
        <v>55</v>
      </c>
      <c r="I6" s="2" t="s">
        <v>56</v>
      </c>
      <c r="J6" s="2">
        <v>8</v>
      </c>
      <c r="K6" s="2">
        <v>11</v>
      </c>
      <c r="L6" s="2">
        <v>24</v>
      </c>
      <c r="M6" s="2">
        <v>10</v>
      </c>
      <c r="N6" s="2">
        <v>53</v>
      </c>
      <c r="O6" s="2">
        <v>0</v>
      </c>
      <c r="P6" s="2">
        <f t="shared" si="0"/>
        <v>53</v>
      </c>
      <c r="Q6" s="2" t="s">
        <v>28</v>
      </c>
      <c r="R6" s="2" t="s">
        <v>62</v>
      </c>
    </row>
  </sheetData>
  <mergeCells count="2">
    <mergeCell ref="A1:R1"/>
    <mergeCell ref="A2:R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0"/>
  <sheetViews>
    <sheetView topLeftCell="A59" zoomScale="80" zoomScaleNormal="80" workbookViewId="0">
      <selection activeCell="A70" sqref="A70"/>
    </sheetView>
  </sheetViews>
  <sheetFormatPr defaultRowHeight="15" x14ac:dyDescent="0.25"/>
  <cols>
    <col min="1" max="1" width="5.5703125" customWidth="1"/>
    <col min="2" max="2" width="17" customWidth="1"/>
    <col min="3" max="3" width="16.42578125" customWidth="1"/>
    <col min="4" max="4" width="22.140625" customWidth="1"/>
    <col min="6" max="6" width="11.7109375" customWidth="1"/>
    <col min="7" max="7" width="54.85546875" customWidth="1"/>
    <col min="9" max="9" width="16.28515625" customWidth="1"/>
    <col min="10" max="10" width="14.7109375" customWidth="1"/>
    <col min="11" max="11" width="16.28515625" customWidth="1"/>
    <col min="12" max="12" width="13.28515625" customWidth="1"/>
    <col min="13" max="16" width="16.28515625" customWidth="1"/>
    <col min="17" max="17" width="15.5703125" customWidth="1"/>
    <col min="18" max="18" width="35.7109375" customWidth="1"/>
  </cols>
  <sheetData>
    <row r="1" spans="1:18" x14ac:dyDescent="0.25">
      <c r="A1" s="28" t="s">
        <v>19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</row>
    <row r="2" spans="1:18" x14ac:dyDescent="0.25">
      <c r="A2" s="29" t="s">
        <v>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</row>
    <row r="3" spans="1:18" ht="60" x14ac:dyDescent="0.25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7</v>
      </c>
      <c r="H3" s="1" t="s">
        <v>8</v>
      </c>
      <c r="I3" s="1" t="s">
        <v>9</v>
      </c>
      <c r="J3" s="1" t="s">
        <v>10</v>
      </c>
      <c r="K3" s="2" t="s">
        <v>11</v>
      </c>
      <c r="L3" s="2" t="s">
        <v>12</v>
      </c>
      <c r="M3" s="2" t="s">
        <v>13</v>
      </c>
      <c r="N3" s="1" t="s">
        <v>14</v>
      </c>
      <c r="O3" s="1" t="s">
        <v>15</v>
      </c>
      <c r="P3" s="1" t="s">
        <v>16</v>
      </c>
      <c r="Q3" s="1" t="s">
        <v>17</v>
      </c>
      <c r="R3" s="1" t="s">
        <v>18</v>
      </c>
    </row>
    <row r="4" spans="1:18" ht="60" x14ac:dyDescent="0.25">
      <c r="A4" s="4">
        <v>1</v>
      </c>
      <c r="B4" s="7" t="s">
        <v>170</v>
      </c>
      <c r="C4" s="7" t="s">
        <v>171</v>
      </c>
      <c r="D4" s="7" t="s">
        <v>115</v>
      </c>
      <c r="E4" s="4" t="s">
        <v>23</v>
      </c>
      <c r="F4" s="4" t="s">
        <v>172</v>
      </c>
      <c r="G4" s="8" t="s">
        <v>660</v>
      </c>
      <c r="H4" s="4" t="s">
        <v>26</v>
      </c>
      <c r="I4" s="4" t="s">
        <v>27</v>
      </c>
      <c r="J4" s="4">
        <v>11</v>
      </c>
      <c r="K4" s="4">
        <v>11</v>
      </c>
      <c r="L4" s="4">
        <v>20</v>
      </c>
      <c r="M4" s="4">
        <v>18</v>
      </c>
      <c r="N4" s="4">
        <f t="shared" ref="N4:N30" si="0">J4+K4+L4+M4</f>
        <v>60</v>
      </c>
      <c r="O4" s="4">
        <v>0</v>
      </c>
      <c r="P4" s="4">
        <f>SUM(N4:O4)</f>
        <v>60</v>
      </c>
      <c r="Q4" s="4" t="s">
        <v>67</v>
      </c>
      <c r="R4" s="7" t="s">
        <v>174</v>
      </c>
    </row>
    <row r="5" spans="1:18" ht="75" x14ac:dyDescent="0.25">
      <c r="A5" s="4">
        <v>2</v>
      </c>
      <c r="B5" s="7" t="s">
        <v>175</v>
      </c>
      <c r="C5" s="7" t="s">
        <v>176</v>
      </c>
      <c r="D5" s="7" t="s">
        <v>22</v>
      </c>
      <c r="E5" s="4" t="s">
        <v>23</v>
      </c>
      <c r="F5" s="4" t="s">
        <v>177</v>
      </c>
      <c r="G5" s="8" t="s">
        <v>661</v>
      </c>
      <c r="H5" s="4" t="s">
        <v>39</v>
      </c>
      <c r="I5" s="4" t="s">
        <v>27</v>
      </c>
      <c r="J5" s="4">
        <v>11</v>
      </c>
      <c r="K5" s="4">
        <v>13</v>
      </c>
      <c r="L5" s="4">
        <v>20</v>
      </c>
      <c r="M5" s="4">
        <v>11</v>
      </c>
      <c r="N5" s="4">
        <f t="shared" si="0"/>
        <v>55</v>
      </c>
      <c r="O5" s="4">
        <v>0</v>
      </c>
      <c r="P5" s="4">
        <f t="shared" ref="P5:P30" si="1">SUM(N5:O5)</f>
        <v>55</v>
      </c>
      <c r="Q5" s="4" t="s">
        <v>67</v>
      </c>
      <c r="R5" s="7" t="s">
        <v>178</v>
      </c>
    </row>
    <row r="6" spans="1:18" ht="45" x14ac:dyDescent="0.25">
      <c r="A6" s="4">
        <v>3</v>
      </c>
      <c r="B6" s="7" t="s">
        <v>179</v>
      </c>
      <c r="C6" s="7" t="s">
        <v>180</v>
      </c>
      <c r="D6" s="7" t="s">
        <v>98</v>
      </c>
      <c r="E6" s="4" t="s">
        <v>23</v>
      </c>
      <c r="F6" s="5">
        <v>39791</v>
      </c>
      <c r="G6" s="8" t="s">
        <v>181</v>
      </c>
      <c r="H6" s="4" t="s">
        <v>26</v>
      </c>
      <c r="I6" s="4" t="s">
        <v>27</v>
      </c>
      <c r="J6" s="9">
        <v>12</v>
      </c>
      <c r="K6" s="4">
        <v>10</v>
      </c>
      <c r="L6" s="4">
        <v>13</v>
      </c>
      <c r="M6" s="4">
        <v>13</v>
      </c>
      <c r="N6" s="4">
        <f t="shared" si="0"/>
        <v>48</v>
      </c>
      <c r="O6" s="4">
        <v>0</v>
      </c>
      <c r="P6" s="4">
        <f t="shared" si="1"/>
        <v>48</v>
      </c>
      <c r="Q6" s="4" t="s">
        <v>67</v>
      </c>
      <c r="R6" s="7" t="s">
        <v>182</v>
      </c>
    </row>
    <row r="7" spans="1:18" ht="30" x14ac:dyDescent="0.25">
      <c r="A7" s="4">
        <v>4</v>
      </c>
      <c r="B7" s="7" t="s">
        <v>183</v>
      </c>
      <c r="C7" s="7" t="s">
        <v>184</v>
      </c>
      <c r="D7" s="7" t="s">
        <v>151</v>
      </c>
      <c r="E7" s="4" t="s">
        <v>23</v>
      </c>
      <c r="F7" s="10">
        <v>39940</v>
      </c>
      <c r="G7" s="8" t="s">
        <v>185</v>
      </c>
      <c r="H7" s="4" t="s">
        <v>26</v>
      </c>
      <c r="I7" s="4" t="s">
        <v>27</v>
      </c>
      <c r="J7" s="4">
        <v>12</v>
      </c>
      <c r="K7" s="4">
        <v>8</v>
      </c>
      <c r="L7" s="4">
        <v>14</v>
      </c>
      <c r="M7" s="4">
        <v>13</v>
      </c>
      <c r="N7" s="4">
        <f t="shared" si="0"/>
        <v>47</v>
      </c>
      <c r="O7" s="4">
        <v>0</v>
      </c>
      <c r="P7" s="4">
        <f t="shared" si="1"/>
        <v>47</v>
      </c>
      <c r="Q7" s="4" t="s">
        <v>28</v>
      </c>
      <c r="R7" s="7" t="s">
        <v>186</v>
      </c>
    </row>
    <row r="8" spans="1:18" ht="30" x14ac:dyDescent="0.25">
      <c r="A8" s="4">
        <v>5</v>
      </c>
      <c r="B8" s="7" t="s">
        <v>187</v>
      </c>
      <c r="C8" s="7" t="s">
        <v>188</v>
      </c>
      <c r="D8" s="7" t="s">
        <v>43</v>
      </c>
      <c r="E8" s="4" t="s">
        <v>23</v>
      </c>
      <c r="F8" s="5">
        <v>39595</v>
      </c>
      <c r="G8" s="8" t="s">
        <v>185</v>
      </c>
      <c r="H8" s="4" t="s">
        <v>26</v>
      </c>
      <c r="I8" s="4" t="s">
        <v>27</v>
      </c>
      <c r="J8" s="9">
        <v>11</v>
      </c>
      <c r="K8" s="4">
        <v>8</v>
      </c>
      <c r="L8" s="4">
        <v>11</v>
      </c>
      <c r="M8" s="4">
        <v>15</v>
      </c>
      <c r="N8" s="4">
        <f t="shared" si="0"/>
        <v>45</v>
      </c>
      <c r="O8" s="4">
        <v>0</v>
      </c>
      <c r="P8" s="4">
        <f t="shared" si="1"/>
        <v>45</v>
      </c>
      <c r="Q8" s="4" t="s">
        <v>28</v>
      </c>
      <c r="R8" s="7" t="s">
        <v>186</v>
      </c>
    </row>
    <row r="9" spans="1:18" ht="75" x14ac:dyDescent="0.25">
      <c r="A9" s="4">
        <v>6</v>
      </c>
      <c r="B9" s="7" t="s">
        <v>189</v>
      </c>
      <c r="C9" s="7" t="s">
        <v>190</v>
      </c>
      <c r="D9" s="7" t="s">
        <v>53</v>
      </c>
      <c r="E9" s="4" t="s">
        <v>23</v>
      </c>
      <c r="F9" s="11">
        <v>40083</v>
      </c>
      <c r="G9" s="8" t="s">
        <v>191</v>
      </c>
      <c r="H9" s="4" t="s">
        <v>39</v>
      </c>
      <c r="I9" s="4" t="s">
        <v>27</v>
      </c>
      <c r="J9" s="4">
        <v>10</v>
      </c>
      <c r="K9" s="4">
        <v>10</v>
      </c>
      <c r="L9" s="4">
        <v>8</v>
      </c>
      <c r="M9" s="4">
        <v>16</v>
      </c>
      <c r="N9" s="4">
        <f t="shared" si="0"/>
        <v>44</v>
      </c>
      <c r="O9" s="4">
        <v>0</v>
      </c>
      <c r="P9" s="4">
        <f t="shared" si="1"/>
        <v>44</v>
      </c>
      <c r="Q9" s="4" t="s">
        <v>28</v>
      </c>
      <c r="R9" s="7" t="s">
        <v>192</v>
      </c>
    </row>
    <row r="10" spans="1:18" ht="45" x14ac:dyDescent="0.25">
      <c r="A10" s="4">
        <v>7</v>
      </c>
      <c r="B10" s="7" t="s">
        <v>193</v>
      </c>
      <c r="C10" s="7" t="s">
        <v>97</v>
      </c>
      <c r="D10" s="7" t="s">
        <v>194</v>
      </c>
      <c r="E10" s="4" t="s">
        <v>23</v>
      </c>
      <c r="F10" s="4" t="s">
        <v>195</v>
      </c>
      <c r="G10" s="8" t="s">
        <v>181</v>
      </c>
      <c r="H10" s="4" t="s">
        <v>26</v>
      </c>
      <c r="I10" s="4" t="s">
        <v>27</v>
      </c>
      <c r="J10" s="4">
        <v>8</v>
      </c>
      <c r="K10" s="4">
        <v>9</v>
      </c>
      <c r="L10" s="4">
        <v>10</v>
      </c>
      <c r="M10" s="4">
        <v>14</v>
      </c>
      <c r="N10" s="4">
        <f t="shared" si="0"/>
        <v>41</v>
      </c>
      <c r="O10" s="4">
        <v>0</v>
      </c>
      <c r="P10" s="4">
        <f t="shared" si="1"/>
        <v>41</v>
      </c>
      <c r="Q10" s="4" t="s">
        <v>28</v>
      </c>
      <c r="R10" s="7" t="s">
        <v>196</v>
      </c>
    </row>
    <row r="11" spans="1:18" ht="45" x14ac:dyDescent="0.25">
      <c r="A11" s="4">
        <v>8</v>
      </c>
      <c r="B11" s="7" t="s">
        <v>197</v>
      </c>
      <c r="C11" s="7" t="s">
        <v>198</v>
      </c>
      <c r="D11" s="7" t="s">
        <v>22</v>
      </c>
      <c r="E11" s="4" t="s">
        <v>23</v>
      </c>
      <c r="F11" s="4" t="s">
        <v>199</v>
      </c>
      <c r="G11" s="8" t="s">
        <v>181</v>
      </c>
      <c r="H11" s="4" t="s">
        <v>39</v>
      </c>
      <c r="I11" s="4" t="s">
        <v>27</v>
      </c>
      <c r="J11" s="4">
        <v>12</v>
      </c>
      <c r="K11" s="4">
        <v>10</v>
      </c>
      <c r="L11" s="4">
        <v>17</v>
      </c>
      <c r="M11" s="4">
        <v>0</v>
      </c>
      <c r="N11" s="4">
        <f t="shared" si="0"/>
        <v>39</v>
      </c>
      <c r="O11" s="4">
        <v>0</v>
      </c>
      <c r="P11" s="4">
        <f t="shared" si="1"/>
        <v>39</v>
      </c>
      <c r="Q11" s="4" t="s">
        <v>28</v>
      </c>
      <c r="R11" s="7" t="s">
        <v>200</v>
      </c>
    </row>
    <row r="12" spans="1:18" ht="60" x14ac:dyDescent="0.25">
      <c r="A12" s="4">
        <v>9</v>
      </c>
      <c r="B12" s="7" t="s">
        <v>201</v>
      </c>
      <c r="C12" s="7" t="s">
        <v>36</v>
      </c>
      <c r="D12" s="7" t="s">
        <v>202</v>
      </c>
      <c r="E12" s="4" t="s">
        <v>23</v>
      </c>
      <c r="F12" s="4" t="s">
        <v>203</v>
      </c>
      <c r="G12" s="8" t="s">
        <v>662</v>
      </c>
      <c r="H12" s="4" t="s">
        <v>26</v>
      </c>
      <c r="I12" s="4" t="s">
        <v>27</v>
      </c>
      <c r="J12" s="4">
        <v>10</v>
      </c>
      <c r="K12" s="4">
        <v>5</v>
      </c>
      <c r="L12" s="4">
        <v>10</v>
      </c>
      <c r="M12" s="4">
        <v>11</v>
      </c>
      <c r="N12" s="4">
        <f t="shared" si="0"/>
        <v>36</v>
      </c>
      <c r="O12" s="4">
        <v>0</v>
      </c>
      <c r="P12" s="4">
        <f t="shared" si="1"/>
        <v>36</v>
      </c>
      <c r="Q12" s="4" t="s">
        <v>28</v>
      </c>
      <c r="R12" s="7" t="s">
        <v>204</v>
      </c>
    </row>
    <row r="13" spans="1:18" ht="45" x14ac:dyDescent="0.25">
      <c r="A13" s="4">
        <v>10</v>
      </c>
      <c r="B13" s="7" t="s">
        <v>205</v>
      </c>
      <c r="C13" s="7" t="s">
        <v>206</v>
      </c>
      <c r="D13" s="7" t="s">
        <v>151</v>
      </c>
      <c r="E13" s="4" t="s">
        <v>23</v>
      </c>
      <c r="F13" s="7" t="s">
        <v>207</v>
      </c>
      <c r="G13" s="8" t="s">
        <v>181</v>
      </c>
      <c r="H13" s="4" t="s">
        <v>26</v>
      </c>
      <c r="I13" s="4" t="s">
        <v>27</v>
      </c>
      <c r="J13" s="4">
        <v>8</v>
      </c>
      <c r="K13" s="4">
        <v>7</v>
      </c>
      <c r="L13" s="4">
        <v>10</v>
      </c>
      <c r="M13" s="4">
        <v>11</v>
      </c>
      <c r="N13" s="4">
        <f t="shared" si="0"/>
        <v>36</v>
      </c>
      <c r="O13" s="4">
        <v>0</v>
      </c>
      <c r="P13" s="4">
        <f t="shared" si="1"/>
        <v>36</v>
      </c>
      <c r="Q13" s="4" t="s">
        <v>28</v>
      </c>
      <c r="R13" s="7" t="s">
        <v>208</v>
      </c>
    </row>
    <row r="14" spans="1:18" ht="75" x14ac:dyDescent="0.25">
      <c r="A14" s="4">
        <v>11</v>
      </c>
      <c r="B14" s="7" t="s">
        <v>209</v>
      </c>
      <c r="C14" s="7" t="s">
        <v>171</v>
      </c>
      <c r="D14" s="7" t="s">
        <v>210</v>
      </c>
      <c r="E14" s="4" t="s">
        <v>23</v>
      </c>
      <c r="F14" s="4" t="s">
        <v>211</v>
      </c>
      <c r="G14" s="8" t="s">
        <v>663</v>
      </c>
      <c r="H14" s="4" t="s">
        <v>26</v>
      </c>
      <c r="I14" s="4" t="s">
        <v>27</v>
      </c>
      <c r="J14" s="4">
        <v>9</v>
      </c>
      <c r="K14" s="4">
        <v>9</v>
      </c>
      <c r="L14" s="4">
        <v>8</v>
      </c>
      <c r="M14" s="4">
        <v>9</v>
      </c>
      <c r="N14" s="4">
        <f t="shared" si="0"/>
        <v>35</v>
      </c>
      <c r="O14" s="4">
        <v>0</v>
      </c>
      <c r="P14" s="4">
        <f t="shared" si="1"/>
        <v>35</v>
      </c>
      <c r="Q14" s="4" t="s">
        <v>28</v>
      </c>
      <c r="R14" s="7" t="s">
        <v>212</v>
      </c>
    </row>
    <row r="15" spans="1:18" ht="75" x14ac:dyDescent="0.25">
      <c r="A15" s="4">
        <v>12</v>
      </c>
      <c r="B15" s="7" t="s">
        <v>213</v>
      </c>
      <c r="C15" s="7" t="s">
        <v>36</v>
      </c>
      <c r="D15" s="7" t="s">
        <v>43</v>
      </c>
      <c r="E15" s="4" t="s">
        <v>23</v>
      </c>
      <c r="F15" s="4" t="s">
        <v>214</v>
      </c>
      <c r="G15" s="8" t="s">
        <v>661</v>
      </c>
      <c r="H15" s="4" t="s">
        <v>26</v>
      </c>
      <c r="I15" s="4" t="s">
        <v>27</v>
      </c>
      <c r="J15" s="4">
        <v>12</v>
      </c>
      <c r="K15" s="4">
        <v>7</v>
      </c>
      <c r="L15" s="4">
        <v>4</v>
      </c>
      <c r="M15" s="4">
        <v>11</v>
      </c>
      <c r="N15" s="4">
        <f t="shared" si="0"/>
        <v>34</v>
      </c>
      <c r="O15" s="4">
        <v>0</v>
      </c>
      <c r="P15" s="4">
        <f t="shared" si="1"/>
        <v>34</v>
      </c>
      <c r="Q15" s="4" t="s">
        <v>28</v>
      </c>
      <c r="R15" s="7" t="s">
        <v>178</v>
      </c>
    </row>
    <row r="16" spans="1:18" ht="60" x14ac:dyDescent="0.25">
      <c r="A16" s="4">
        <v>13</v>
      </c>
      <c r="B16" s="7" t="s">
        <v>215</v>
      </c>
      <c r="C16" s="7" t="s">
        <v>216</v>
      </c>
      <c r="D16" s="7" t="s">
        <v>80</v>
      </c>
      <c r="E16" s="4" t="s">
        <v>23</v>
      </c>
      <c r="F16" s="4" t="s">
        <v>217</v>
      </c>
      <c r="G16" s="8" t="s">
        <v>662</v>
      </c>
      <c r="H16" s="4" t="s">
        <v>26</v>
      </c>
      <c r="I16" s="4" t="s">
        <v>27</v>
      </c>
      <c r="J16" s="4">
        <v>8</v>
      </c>
      <c r="K16" s="4">
        <v>11</v>
      </c>
      <c r="L16" s="4">
        <v>12</v>
      </c>
      <c r="M16" s="4">
        <v>0</v>
      </c>
      <c r="N16" s="4">
        <f t="shared" si="0"/>
        <v>31</v>
      </c>
      <c r="O16" s="4">
        <v>0</v>
      </c>
      <c r="P16" s="4">
        <f t="shared" si="1"/>
        <v>31</v>
      </c>
      <c r="Q16" s="4" t="s">
        <v>28</v>
      </c>
      <c r="R16" s="7" t="s">
        <v>218</v>
      </c>
    </row>
    <row r="17" spans="1:18" ht="75" x14ac:dyDescent="0.25">
      <c r="A17" s="4">
        <v>14</v>
      </c>
      <c r="B17" s="7" t="s">
        <v>219</v>
      </c>
      <c r="C17" s="7" t="s">
        <v>36</v>
      </c>
      <c r="D17" s="7" t="s">
        <v>76</v>
      </c>
      <c r="E17" s="4" t="s">
        <v>23</v>
      </c>
      <c r="F17" s="4" t="s">
        <v>220</v>
      </c>
      <c r="G17" s="8" t="s">
        <v>191</v>
      </c>
      <c r="H17" s="4" t="s">
        <v>26</v>
      </c>
      <c r="I17" s="4" t="s">
        <v>27</v>
      </c>
      <c r="J17" s="4">
        <v>8</v>
      </c>
      <c r="K17" s="4">
        <v>6</v>
      </c>
      <c r="L17" s="4">
        <v>5</v>
      </c>
      <c r="M17" s="4">
        <v>12</v>
      </c>
      <c r="N17" s="4">
        <f t="shared" si="0"/>
        <v>31</v>
      </c>
      <c r="O17" s="4">
        <v>0</v>
      </c>
      <c r="P17" s="4">
        <f t="shared" si="1"/>
        <v>31</v>
      </c>
      <c r="Q17" s="4" t="s">
        <v>28</v>
      </c>
      <c r="R17" s="7" t="s">
        <v>221</v>
      </c>
    </row>
    <row r="18" spans="1:18" ht="75" x14ac:dyDescent="0.25">
      <c r="A18" s="4">
        <v>15</v>
      </c>
      <c r="B18" s="7" t="s">
        <v>222</v>
      </c>
      <c r="C18" s="7" t="s">
        <v>223</v>
      </c>
      <c r="D18" s="7" t="s">
        <v>224</v>
      </c>
      <c r="E18" s="4" t="s">
        <v>23</v>
      </c>
      <c r="F18" s="11">
        <v>39975</v>
      </c>
      <c r="G18" s="8" t="s">
        <v>191</v>
      </c>
      <c r="H18" s="4" t="s">
        <v>39</v>
      </c>
      <c r="I18" s="4" t="s">
        <v>27</v>
      </c>
      <c r="J18" s="4">
        <v>9</v>
      </c>
      <c r="K18" s="4">
        <v>3</v>
      </c>
      <c r="L18" s="4">
        <v>10</v>
      </c>
      <c r="M18" s="4">
        <v>6</v>
      </c>
      <c r="N18" s="4">
        <f t="shared" si="0"/>
        <v>28</v>
      </c>
      <c r="O18" s="4">
        <v>0</v>
      </c>
      <c r="P18" s="4">
        <f t="shared" si="1"/>
        <v>28</v>
      </c>
      <c r="Q18" s="4" t="s">
        <v>28</v>
      </c>
      <c r="R18" s="7" t="s">
        <v>225</v>
      </c>
    </row>
    <row r="19" spans="1:18" ht="75" x14ac:dyDescent="0.25">
      <c r="A19" s="4">
        <v>16</v>
      </c>
      <c r="B19" s="7" t="s">
        <v>226</v>
      </c>
      <c r="C19" s="7" t="s">
        <v>227</v>
      </c>
      <c r="D19" s="7" t="s">
        <v>43</v>
      </c>
      <c r="E19" s="4" t="s">
        <v>23</v>
      </c>
      <c r="F19" s="11">
        <v>40183</v>
      </c>
      <c r="G19" s="8" t="s">
        <v>191</v>
      </c>
      <c r="H19" s="4" t="s">
        <v>39</v>
      </c>
      <c r="I19" s="4" t="s">
        <v>27</v>
      </c>
      <c r="J19" s="4">
        <v>9</v>
      </c>
      <c r="K19" s="4">
        <v>6</v>
      </c>
      <c r="L19" s="4">
        <v>7</v>
      </c>
      <c r="M19" s="4">
        <v>5</v>
      </c>
      <c r="N19" s="4">
        <f t="shared" si="0"/>
        <v>27</v>
      </c>
      <c r="O19" s="4">
        <v>0</v>
      </c>
      <c r="P19" s="4">
        <f t="shared" si="1"/>
        <v>27</v>
      </c>
      <c r="Q19" s="4" t="s">
        <v>28</v>
      </c>
      <c r="R19" s="7" t="s">
        <v>225</v>
      </c>
    </row>
    <row r="20" spans="1:18" ht="45" x14ac:dyDescent="0.25">
      <c r="A20" s="4">
        <v>17</v>
      </c>
      <c r="B20" s="7" t="s">
        <v>228</v>
      </c>
      <c r="C20" s="7" t="s">
        <v>31</v>
      </c>
      <c r="D20" s="7" t="s">
        <v>43</v>
      </c>
      <c r="E20" s="4" t="s">
        <v>23</v>
      </c>
      <c r="F20" s="4" t="s">
        <v>229</v>
      </c>
      <c r="G20" s="8" t="s">
        <v>181</v>
      </c>
      <c r="H20" s="4" t="s">
        <v>26</v>
      </c>
      <c r="I20" s="4" t="s">
        <v>27</v>
      </c>
      <c r="J20" s="4">
        <v>11</v>
      </c>
      <c r="K20" s="4">
        <v>4</v>
      </c>
      <c r="L20" s="4">
        <v>8</v>
      </c>
      <c r="M20" s="4">
        <v>0</v>
      </c>
      <c r="N20" s="4">
        <f t="shared" si="0"/>
        <v>23</v>
      </c>
      <c r="O20" s="4">
        <v>0</v>
      </c>
      <c r="P20" s="4">
        <f t="shared" si="1"/>
        <v>23</v>
      </c>
      <c r="Q20" s="4" t="s">
        <v>28</v>
      </c>
      <c r="R20" s="7" t="s">
        <v>200</v>
      </c>
    </row>
    <row r="21" spans="1:18" ht="75" x14ac:dyDescent="0.25">
      <c r="A21" s="4">
        <v>18</v>
      </c>
      <c r="B21" s="7" t="s">
        <v>230</v>
      </c>
      <c r="C21" s="7" t="s">
        <v>36</v>
      </c>
      <c r="D21" s="7" t="s">
        <v>53</v>
      </c>
      <c r="E21" s="4" t="s">
        <v>23</v>
      </c>
      <c r="F21" s="11">
        <v>40109</v>
      </c>
      <c r="G21" s="8" t="s">
        <v>191</v>
      </c>
      <c r="H21" s="4" t="s">
        <v>39</v>
      </c>
      <c r="I21" s="4" t="s">
        <v>27</v>
      </c>
      <c r="J21" s="4">
        <v>9</v>
      </c>
      <c r="K21" s="4">
        <v>5</v>
      </c>
      <c r="L21" s="4">
        <v>9</v>
      </c>
      <c r="M21" s="4">
        <v>0</v>
      </c>
      <c r="N21" s="4">
        <f t="shared" si="0"/>
        <v>23</v>
      </c>
      <c r="O21" s="4">
        <v>0</v>
      </c>
      <c r="P21" s="4">
        <f t="shared" si="1"/>
        <v>23</v>
      </c>
      <c r="Q21" s="4" t="s">
        <v>28</v>
      </c>
      <c r="R21" s="7" t="s">
        <v>225</v>
      </c>
    </row>
    <row r="22" spans="1:18" ht="75" x14ac:dyDescent="0.25">
      <c r="A22" s="4">
        <v>19</v>
      </c>
      <c r="B22" s="7" t="s">
        <v>231</v>
      </c>
      <c r="C22" s="7" t="s">
        <v>52</v>
      </c>
      <c r="D22" s="7" t="s">
        <v>232</v>
      </c>
      <c r="E22" s="4" t="s">
        <v>23</v>
      </c>
      <c r="F22" s="11">
        <v>39979</v>
      </c>
      <c r="G22" s="8" t="s">
        <v>191</v>
      </c>
      <c r="H22" s="4" t="s">
        <v>39</v>
      </c>
      <c r="I22" s="4" t="s">
        <v>27</v>
      </c>
      <c r="J22" s="4">
        <v>3</v>
      </c>
      <c r="K22" s="4">
        <v>4</v>
      </c>
      <c r="L22" s="4">
        <v>5</v>
      </c>
      <c r="M22" s="4">
        <v>8</v>
      </c>
      <c r="N22" s="4">
        <f t="shared" si="0"/>
        <v>20</v>
      </c>
      <c r="O22" s="4">
        <v>0</v>
      </c>
      <c r="P22" s="4">
        <f t="shared" si="1"/>
        <v>20</v>
      </c>
      <c r="Q22" s="4" t="s">
        <v>28</v>
      </c>
      <c r="R22" s="7" t="s">
        <v>192</v>
      </c>
    </row>
    <row r="23" spans="1:18" ht="60" x14ac:dyDescent="0.25">
      <c r="A23" s="4">
        <v>20</v>
      </c>
      <c r="B23" s="7" t="s">
        <v>233</v>
      </c>
      <c r="C23" s="7" t="s">
        <v>119</v>
      </c>
      <c r="D23" s="7" t="s">
        <v>105</v>
      </c>
      <c r="E23" s="4" t="s">
        <v>23</v>
      </c>
      <c r="F23" s="4" t="s">
        <v>234</v>
      </c>
      <c r="G23" s="8" t="s">
        <v>662</v>
      </c>
      <c r="H23" s="4" t="s">
        <v>26</v>
      </c>
      <c r="I23" s="4" t="s">
        <v>27</v>
      </c>
      <c r="J23" s="4">
        <v>7</v>
      </c>
      <c r="K23" s="4">
        <v>7</v>
      </c>
      <c r="L23" s="4">
        <v>4</v>
      </c>
      <c r="M23" s="4">
        <v>0</v>
      </c>
      <c r="N23" s="4">
        <f t="shared" si="0"/>
        <v>18</v>
      </c>
      <c r="O23" s="4">
        <v>0</v>
      </c>
      <c r="P23" s="4">
        <f t="shared" si="1"/>
        <v>18</v>
      </c>
      <c r="Q23" s="4" t="s">
        <v>28</v>
      </c>
      <c r="R23" s="7" t="s">
        <v>204</v>
      </c>
    </row>
    <row r="24" spans="1:18" ht="75" x14ac:dyDescent="0.25">
      <c r="A24" s="4">
        <v>21</v>
      </c>
      <c r="B24" s="7" t="s">
        <v>235</v>
      </c>
      <c r="C24" s="7" t="s">
        <v>236</v>
      </c>
      <c r="D24" s="7" t="s">
        <v>237</v>
      </c>
      <c r="E24" s="4" t="s">
        <v>23</v>
      </c>
      <c r="F24" s="11">
        <v>40010</v>
      </c>
      <c r="G24" s="8" t="s">
        <v>191</v>
      </c>
      <c r="H24" s="4" t="s">
        <v>39</v>
      </c>
      <c r="I24" s="4" t="s">
        <v>27</v>
      </c>
      <c r="J24" s="4">
        <v>9</v>
      </c>
      <c r="K24" s="4">
        <v>4</v>
      </c>
      <c r="L24" s="4">
        <v>1</v>
      </c>
      <c r="M24" s="4">
        <v>0</v>
      </c>
      <c r="N24" s="4">
        <f t="shared" si="0"/>
        <v>14</v>
      </c>
      <c r="O24" s="4">
        <v>0</v>
      </c>
      <c r="P24" s="4">
        <f t="shared" si="1"/>
        <v>14</v>
      </c>
      <c r="Q24" s="4" t="s">
        <v>28</v>
      </c>
      <c r="R24" s="7" t="s">
        <v>192</v>
      </c>
    </row>
    <row r="25" spans="1:18" ht="75" x14ac:dyDescent="0.25">
      <c r="A25" s="4">
        <v>22</v>
      </c>
      <c r="B25" s="7" t="s">
        <v>238</v>
      </c>
      <c r="C25" s="7" t="s">
        <v>36</v>
      </c>
      <c r="D25" s="7" t="s">
        <v>239</v>
      </c>
      <c r="E25" s="4" t="s">
        <v>23</v>
      </c>
      <c r="F25" s="5">
        <v>39870</v>
      </c>
      <c r="G25" s="8" t="s">
        <v>661</v>
      </c>
      <c r="H25" s="4" t="s">
        <v>26</v>
      </c>
      <c r="I25" s="4" t="s">
        <v>27</v>
      </c>
      <c r="J25" s="4">
        <v>5</v>
      </c>
      <c r="K25" s="4">
        <v>5</v>
      </c>
      <c r="L25" s="4">
        <v>3</v>
      </c>
      <c r="M25" s="4">
        <v>0</v>
      </c>
      <c r="N25" s="4">
        <f t="shared" si="0"/>
        <v>13</v>
      </c>
      <c r="O25" s="4">
        <v>0</v>
      </c>
      <c r="P25" s="4">
        <f t="shared" si="1"/>
        <v>13</v>
      </c>
      <c r="Q25" s="4" t="s">
        <v>28</v>
      </c>
      <c r="R25" s="7" t="s">
        <v>178</v>
      </c>
    </row>
    <row r="26" spans="1:18" ht="60" x14ac:dyDescent="0.25">
      <c r="A26" s="4">
        <v>23</v>
      </c>
      <c r="B26" s="7" t="s">
        <v>240</v>
      </c>
      <c r="C26" s="7" t="s">
        <v>156</v>
      </c>
      <c r="D26" s="7" t="s">
        <v>241</v>
      </c>
      <c r="E26" s="4" t="s">
        <v>23</v>
      </c>
      <c r="F26" s="4" t="s">
        <v>242</v>
      </c>
      <c r="G26" s="8" t="s">
        <v>662</v>
      </c>
      <c r="H26" s="4" t="s">
        <v>26</v>
      </c>
      <c r="I26" s="4" t="s">
        <v>27</v>
      </c>
      <c r="J26" s="4">
        <v>3</v>
      </c>
      <c r="K26" s="4">
        <v>5</v>
      </c>
      <c r="L26" s="4">
        <v>4</v>
      </c>
      <c r="M26" s="4">
        <v>0</v>
      </c>
      <c r="N26" s="4">
        <f t="shared" si="0"/>
        <v>12</v>
      </c>
      <c r="O26" s="4">
        <v>0</v>
      </c>
      <c r="P26" s="4">
        <f t="shared" si="1"/>
        <v>12</v>
      </c>
      <c r="Q26" s="4" t="s">
        <v>28</v>
      </c>
      <c r="R26" s="7" t="s">
        <v>204</v>
      </c>
    </row>
    <row r="27" spans="1:18" ht="75" x14ac:dyDescent="0.25">
      <c r="A27" s="4">
        <v>24</v>
      </c>
      <c r="B27" s="7" t="s">
        <v>243</v>
      </c>
      <c r="C27" s="7" t="s">
        <v>36</v>
      </c>
      <c r="D27" s="7" t="s">
        <v>244</v>
      </c>
      <c r="E27" s="4" t="s">
        <v>23</v>
      </c>
      <c r="F27" s="11">
        <v>40137</v>
      </c>
      <c r="G27" s="8" t="s">
        <v>191</v>
      </c>
      <c r="H27" s="4" t="s">
        <v>39</v>
      </c>
      <c r="I27" s="4" t="s">
        <v>27</v>
      </c>
      <c r="J27" s="4">
        <v>5</v>
      </c>
      <c r="K27" s="4">
        <v>4</v>
      </c>
      <c r="L27" s="4">
        <v>2</v>
      </c>
      <c r="M27" s="4">
        <v>0</v>
      </c>
      <c r="N27" s="4">
        <f t="shared" si="0"/>
        <v>11</v>
      </c>
      <c r="O27" s="4">
        <v>0</v>
      </c>
      <c r="P27" s="4">
        <f t="shared" si="1"/>
        <v>11</v>
      </c>
      <c r="Q27" s="4" t="s">
        <v>28</v>
      </c>
      <c r="R27" s="7" t="s">
        <v>225</v>
      </c>
    </row>
    <row r="28" spans="1:18" ht="45" x14ac:dyDescent="0.25">
      <c r="A28" s="4">
        <v>25</v>
      </c>
      <c r="B28" s="7" t="s">
        <v>245</v>
      </c>
      <c r="C28" s="7" t="s">
        <v>171</v>
      </c>
      <c r="D28" s="7" t="s">
        <v>98</v>
      </c>
      <c r="E28" s="4" t="s">
        <v>23</v>
      </c>
      <c r="F28" s="4" t="s">
        <v>246</v>
      </c>
      <c r="G28" s="8" t="s">
        <v>173</v>
      </c>
      <c r="H28" s="4" t="s">
        <v>26</v>
      </c>
      <c r="I28" s="4" t="s">
        <v>27</v>
      </c>
      <c r="J28" s="4">
        <v>6</v>
      </c>
      <c r="K28" s="4">
        <v>3</v>
      </c>
      <c r="L28" s="4">
        <v>2</v>
      </c>
      <c r="M28" s="4">
        <v>0</v>
      </c>
      <c r="N28" s="4">
        <f t="shared" si="0"/>
        <v>11</v>
      </c>
      <c r="O28" s="4">
        <v>0</v>
      </c>
      <c r="P28" s="4">
        <f t="shared" si="1"/>
        <v>11</v>
      </c>
      <c r="Q28" s="4" t="s">
        <v>28</v>
      </c>
      <c r="R28" s="7" t="s">
        <v>174</v>
      </c>
    </row>
    <row r="29" spans="1:18" ht="45" x14ac:dyDescent="0.25">
      <c r="A29" s="4">
        <v>26</v>
      </c>
      <c r="B29" s="7" t="s">
        <v>247</v>
      </c>
      <c r="C29" s="7" t="s">
        <v>64</v>
      </c>
      <c r="D29" s="7" t="s">
        <v>43</v>
      </c>
      <c r="E29" s="4" t="s">
        <v>23</v>
      </c>
      <c r="F29" s="4" t="s">
        <v>248</v>
      </c>
      <c r="G29" s="8" t="s">
        <v>173</v>
      </c>
      <c r="H29" s="4" t="s">
        <v>26</v>
      </c>
      <c r="I29" s="4" t="s">
        <v>27</v>
      </c>
      <c r="J29" s="4">
        <v>2</v>
      </c>
      <c r="K29" s="4">
        <v>3</v>
      </c>
      <c r="L29" s="4">
        <v>4</v>
      </c>
      <c r="M29" s="4">
        <v>0</v>
      </c>
      <c r="N29" s="4">
        <f t="shared" si="0"/>
        <v>9</v>
      </c>
      <c r="O29" s="4">
        <v>0</v>
      </c>
      <c r="P29" s="4">
        <f t="shared" si="1"/>
        <v>9</v>
      </c>
      <c r="Q29" s="4" t="s">
        <v>28</v>
      </c>
      <c r="R29" s="7" t="s">
        <v>249</v>
      </c>
    </row>
    <row r="30" spans="1:18" ht="75" x14ac:dyDescent="0.25">
      <c r="A30" s="4">
        <v>27</v>
      </c>
      <c r="B30" s="7" t="s">
        <v>250</v>
      </c>
      <c r="C30" s="7" t="s">
        <v>251</v>
      </c>
      <c r="D30" s="7" t="s">
        <v>102</v>
      </c>
      <c r="E30" s="4" t="s">
        <v>23</v>
      </c>
      <c r="F30" s="11">
        <v>39959</v>
      </c>
      <c r="G30" s="8" t="s">
        <v>191</v>
      </c>
      <c r="H30" s="4" t="s">
        <v>39</v>
      </c>
      <c r="I30" s="4" t="s">
        <v>27</v>
      </c>
      <c r="J30" s="4">
        <v>4</v>
      </c>
      <c r="K30" s="4">
        <v>4</v>
      </c>
      <c r="L30" s="4">
        <v>0</v>
      </c>
      <c r="M30" s="4">
        <v>0</v>
      </c>
      <c r="N30" s="4">
        <f t="shared" si="0"/>
        <v>8</v>
      </c>
      <c r="O30" s="4">
        <v>0</v>
      </c>
      <c r="P30" s="4">
        <f t="shared" si="1"/>
        <v>8</v>
      </c>
      <c r="Q30" s="4" t="s">
        <v>28</v>
      </c>
      <c r="R30" s="7" t="s">
        <v>252</v>
      </c>
    </row>
    <row r="32" spans="1:18" ht="90" x14ac:dyDescent="0.25">
      <c r="A32" s="14">
        <v>28</v>
      </c>
      <c r="B32" s="7" t="s">
        <v>253</v>
      </c>
      <c r="C32" s="7" t="s">
        <v>254</v>
      </c>
      <c r="D32" s="7" t="s">
        <v>255</v>
      </c>
      <c r="E32" s="4" t="s">
        <v>23</v>
      </c>
      <c r="F32" s="4" t="s">
        <v>256</v>
      </c>
      <c r="G32" s="8" t="s">
        <v>664</v>
      </c>
      <c r="H32" s="4" t="s">
        <v>55</v>
      </c>
      <c r="I32" s="4" t="s">
        <v>56</v>
      </c>
      <c r="J32" s="4">
        <v>12</v>
      </c>
      <c r="K32" s="4">
        <v>19</v>
      </c>
      <c r="L32" s="4">
        <v>38</v>
      </c>
      <c r="M32" s="4">
        <v>15</v>
      </c>
      <c r="N32" s="4">
        <f t="shared" ref="N32:N70" si="2">J32+K32+L32+M32</f>
        <v>84</v>
      </c>
      <c r="O32" s="4">
        <v>0</v>
      </c>
      <c r="P32" s="4">
        <f>SUM(N32:O32)</f>
        <v>84</v>
      </c>
      <c r="Q32" s="4" t="s">
        <v>383</v>
      </c>
      <c r="R32" s="7" t="s">
        <v>257</v>
      </c>
    </row>
    <row r="33" spans="1:18" ht="60" x14ac:dyDescent="0.25">
      <c r="A33" s="14">
        <v>29</v>
      </c>
      <c r="B33" s="7" t="s">
        <v>258</v>
      </c>
      <c r="C33" s="7" t="s">
        <v>259</v>
      </c>
      <c r="D33" s="7" t="s">
        <v>135</v>
      </c>
      <c r="E33" s="4" t="s">
        <v>23</v>
      </c>
      <c r="F33" s="13">
        <v>39026</v>
      </c>
      <c r="G33" s="8" t="s">
        <v>260</v>
      </c>
      <c r="H33" s="4">
        <v>10</v>
      </c>
      <c r="I33" s="4" t="s">
        <v>56</v>
      </c>
      <c r="J33" s="4">
        <v>16</v>
      </c>
      <c r="K33" s="4">
        <v>15</v>
      </c>
      <c r="L33" s="4">
        <v>31</v>
      </c>
      <c r="M33" s="4">
        <v>17</v>
      </c>
      <c r="N33" s="4">
        <f t="shared" si="2"/>
        <v>79</v>
      </c>
      <c r="O33" s="4">
        <v>0</v>
      </c>
      <c r="P33" s="4">
        <f t="shared" ref="P33:P70" si="3">SUM(N33:O33)</f>
        <v>79</v>
      </c>
      <c r="Q33" s="4" t="s">
        <v>383</v>
      </c>
      <c r="R33" s="7" t="s">
        <v>261</v>
      </c>
    </row>
    <row r="34" spans="1:18" ht="45" x14ac:dyDescent="0.25">
      <c r="A34" s="14">
        <v>30</v>
      </c>
      <c r="B34" s="7" t="s">
        <v>262</v>
      </c>
      <c r="C34" s="7" t="s">
        <v>263</v>
      </c>
      <c r="D34" s="7" t="s">
        <v>85</v>
      </c>
      <c r="E34" s="4" t="s">
        <v>23</v>
      </c>
      <c r="F34" s="14" t="s">
        <v>264</v>
      </c>
      <c r="G34" s="8" t="s">
        <v>181</v>
      </c>
      <c r="H34" s="4" t="s">
        <v>55</v>
      </c>
      <c r="I34" s="4" t="s">
        <v>56</v>
      </c>
      <c r="J34" s="4">
        <v>14</v>
      </c>
      <c r="K34" s="4">
        <v>20</v>
      </c>
      <c r="L34" s="4">
        <v>30</v>
      </c>
      <c r="M34" s="4">
        <v>14</v>
      </c>
      <c r="N34" s="4">
        <f t="shared" si="2"/>
        <v>78</v>
      </c>
      <c r="O34" s="4">
        <v>0</v>
      </c>
      <c r="P34" s="4">
        <f t="shared" si="3"/>
        <v>78</v>
      </c>
      <c r="Q34" s="4" t="s">
        <v>67</v>
      </c>
      <c r="R34" s="7" t="s">
        <v>265</v>
      </c>
    </row>
    <row r="35" spans="1:18" ht="30" x14ac:dyDescent="0.25">
      <c r="A35" s="14">
        <v>31</v>
      </c>
      <c r="B35" s="7" t="s">
        <v>266</v>
      </c>
      <c r="C35" s="7" t="s">
        <v>171</v>
      </c>
      <c r="D35" s="7" t="s">
        <v>134</v>
      </c>
      <c r="E35" s="4" t="s">
        <v>23</v>
      </c>
      <c r="F35" s="4" t="s">
        <v>267</v>
      </c>
      <c r="G35" s="8" t="s">
        <v>268</v>
      </c>
      <c r="H35" s="4" t="s">
        <v>72</v>
      </c>
      <c r="I35" s="4" t="s">
        <v>56</v>
      </c>
      <c r="J35" s="4">
        <v>10</v>
      </c>
      <c r="K35" s="4">
        <v>16</v>
      </c>
      <c r="L35" s="4">
        <v>34</v>
      </c>
      <c r="M35" s="4">
        <v>13</v>
      </c>
      <c r="N35" s="4">
        <f t="shared" si="2"/>
        <v>73</v>
      </c>
      <c r="O35" s="4">
        <v>0</v>
      </c>
      <c r="P35" s="4">
        <f t="shared" si="3"/>
        <v>73</v>
      </c>
      <c r="Q35" s="4" t="s">
        <v>67</v>
      </c>
      <c r="R35" s="7" t="s">
        <v>269</v>
      </c>
    </row>
    <row r="36" spans="1:18" ht="75" x14ac:dyDescent="0.25">
      <c r="A36" s="14">
        <v>32</v>
      </c>
      <c r="B36" s="7" t="s">
        <v>270</v>
      </c>
      <c r="C36" s="7" t="s">
        <v>271</v>
      </c>
      <c r="D36" s="7" t="s">
        <v>272</v>
      </c>
      <c r="E36" s="4" t="s">
        <v>23</v>
      </c>
      <c r="F36" s="5">
        <v>38683</v>
      </c>
      <c r="G36" s="8" t="s">
        <v>273</v>
      </c>
      <c r="H36" s="4">
        <v>11</v>
      </c>
      <c r="I36" s="4" t="s">
        <v>56</v>
      </c>
      <c r="J36" s="4">
        <v>9</v>
      </c>
      <c r="K36" s="4">
        <v>19</v>
      </c>
      <c r="L36" s="4">
        <v>30</v>
      </c>
      <c r="M36" s="4">
        <v>15</v>
      </c>
      <c r="N36" s="4">
        <f t="shared" si="2"/>
        <v>73</v>
      </c>
      <c r="O36" s="4">
        <v>0</v>
      </c>
      <c r="P36" s="4">
        <f t="shared" si="3"/>
        <v>73</v>
      </c>
      <c r="Q36" s="4" t="s">
        <v>67</v>
      </c>
      <c r="R36" s="7" t="s">
        <v>274</v>
      </c>
    </row>
    <row r="37" spans="1:18" ht="90" x14ac:dyDescent="0.25">
      <c r="A37" s="14">
        <v>33</v>
      </c>
      <c r="B37" s="7" t="s">
        <v>275</v>
      </c>
      <c r="C37" s="7" t="s">
        <v>134</v>
      </c>
      <c r="D37" s="7" t="s">
        <v>135</v>
      </c>
      <c r="E37" s="4" t="s">
        <v>23</v>
      </c>
      <c r="F37" s="4" t="s">
        <v>276</v>
      </c>
      <c r="G37" s="8" t="s">
        <v>664</v>
      </c>
      <c r="H37" s="4" t="s">
        <v>122</v>
      </c>
      <c r="I37" s="4" t="s">
        <v>56</v>
      </c>
      <c r="J37" s="4">
        <v>9</v>
      </c>
      <c r="K37" s="4">
        <v>15</v>
      </c>
      <c r="L37" s="4">
        <v>32</v>
      </c>
      <c r="M37" s="4">
        <v>16</v>
      </c>
      <c r="N37" s="4">
        <f t="shared" si="2"/>
        <v>72</v>
      </c>
      <c r="O37" s="4">
        <v>0</v>
      </c>
      <c r="P37" s="4">
        <f t="shared" si="3"/>
        <v>72</v>
      </c>
      <c r="Q37" s="4" t="s">
        <v>67</v>
      </c>
      <c r="R37" s="7" t="s">
        <v>277</v>
      </c>
    </row>
    <row r="38" spans="1:18" ht="30" x14ac:dyDescent="0.25">
      <c r="A38" s="14">
        <v>34</v>
      </c>
      <c r="B38" s="7" t="s">
        <v>278</v>
      </c>
      <c r="C38" s="7" t="s">
        <v>279</v>
      </c>
      <c r="D38" s="7" t="s">
        <v>280</v>
      </c>
      <c r="E38" s="4" t="s">
        <v>23</v>
      </c>
      <c r="F38" s="4" t="s">
        <v>281</v>
      </c>
      <c r="G38" s="8" t="s">
        <v>282</v>
      </c>
      <c r="H38" s="4" t="s">
        <v>122</v>
      </c>
      <c r="I38" s="4" t="s">
        <v>56</v>
      </c>
      <c r="J38" s="4">
        <v>8</v>
      </c>
      <c r="K38" s="4">
        <v>16</v>
      </c>
      <c r="L38" s="4">
        <v>29</v>
      </c>
      <c r="M38" s="4">
        <v>17</v>
      </c>
      <c r="N38" s="4">
        <f t="shared" si="2"/>
        <v>70</v>
      </c>
      <c r="O38" s="4">
        <v>0</v>
      </c>
      <c r="P38" s="4">
        <f t="shared" si="3"/>
        <v>70</v>
      </c>
      <c r="Q38" s="4" t="s">
        <v>67</v>
      </c>
      <c r="R38" s="7" t="s">
        <v>283</v>
      </c>
    </row>
    <row r="39" spans="1:18" ht="30" x14ac:dyDescent="0.25">
      <c r="A39" s="14">
        <v>35</v>
      </c>
      <c r="B39" s="7" t="s">
        <v>284</v>
      </c>
      <c r="C39" s="7" t="s">
        <v>75</v>
      </c>
      <c r="D39" s="7" t="s">
        <v>43</v>
      </c>
      <c r="E39" s="4" t="s">
        <v>23</v>
      </c>
      <c r="F39" s="4" t="s">
        <v>285</v>
      </c>
      <c r="G39" s="15" t="s">
        <v>286</v>
      </c>
      <c r="H39" s="4" t="s">
        <v>72</v>
      </c>
      <c r="I39" s="4" t="s">
        <v>56</v>
      </c>
      <c r="J39" s="4">
        <v>12</v>
      </c>
      <c r="K39" s="4">
        <v>19</v>
      </c>
      <c r="L39" s="4">
        <v>22</v>
      </c>
      <c r="M39" s="4">
        <v>16</v>
      </c>
      <c r="N39" s="4">
        <f t="shared" si="2"/>
        <v>69</v>
      </c>
      <c r="O39" s="4">
        <v>0</v>
      </c>
      <c r="P39" s="4">
        <f t="shared" si="3"/>
        <v>69</v>
      </c>
      <c r="Q39" s="4" t="s">
        <v>67</v>
      </c>
      <c r="R39" s="7" t="s">
        <v>287</v>
      </c>
    </row>
    <row r="40" spans="1:18" ht="75" customHeight="1" x14ac:dyDescent="0.25">
      <c r="A40" s="14">
        <v>36</v>
      </c>
      <c r="B40" s="7" t="s">
        <v>288</v>
      </c>
      <c r="C40" s="7" t="s">
        <v>31</v>
      </c>
      <c r="D40" s="7" t="s">
        <v>289</v>
      </c>
      <c r="E40" s="4" t="s">
        <v>23</v>
      </c>
      <c r="F40" s="4" t="s">
        <v>290</v>
      </c>
      <c r="G40" s="8" t="s">
        <v>663</v>
      </c>
      <c r="H40" s="4" t="s">
        <v>55</v>
      </c>
      <c r="I40" s="4" t="s">
        <v>56</v>
      </c>
      <c r="J40" s="4">
        <v>9</v>
      </c>
      <c r="K40" s="4">
        <v>19</v>
      </c>
      <c r="L40" s="4">
        <v>28</v>
      </c>
      <c r="M40" s="4">
        <v>13</v>
      </c>
      <c r="N40" s="4">
        <f t="shared" si="2"/>
        <v>69</v>
      </c>
      <c r="O40" s="4">
        <v>0</v>
      </c>
      <c r="P40" s="4">
        <f t="shared" si="3"/>
        <v>69</v>
      </c>
      <c r="Q40" s="4" t="s">
        <v>67</v>
      </c>
      <c r="R40" s="7" t="s">
        <v>291</v>
      </c>
    </row>
    <row r="41" spans="1:18" ht="45" x14ac:dyDescent="0.25">
      <c r="A41" s="14">
        <v>37</v>
      </c>
      <c r="B41" s="7" t="s">
        <v>292</v>
      </c>
      <c r="C41" s="7" t="s">
        <v>97</v>
      </c>
      <c r="D41" s="7" t="s">
        <v>241</v>
      </c>
      <c r="E41" s="4" t="s">
        <v>23</v>
      </c>
      <c r="F41" s="4" t="s">
        <v>293</v>
      </c>
      <c r="G41" s="8" t="s">
        <v>665</v>
      </c>
      <c r="H41" s="4" t="s">
        <v>72</v>
      </c>
      <c r="I41" s="4" t="s">
        <v>56</v>
      </c>
      <c r="J41" s="4">
        <v>9</v>
      </c>
      <c r="K41" s="4">
        <v>17</v>
      </c>
      <c r="L41" s="4">
        <v>26</v>
      </c>
      <c r="M41" s="4">
        <v>17</v>
      </c>
      <c r="N41" s="4">
        <f t="shared" si="2"/>
        <v>69</v>
      </c>
      <c r="O41" s="4">
        <v>0</v>
      </c>
      <c r="P41" s="4">
        <f t="shared" si="3"/>
        <v>69</v>
      </c>
      <c r="Q41" s="4" t="s">
        <v>67</v>
      </c>
      <c r="R41" s="7" t="s">
        <v>384</v>
      </c>
    </row>
    <row r="42" spans="1:18" ht="60" x14ac:dyDescent="0.25">
      <c r="A42" s="14">
        <v>38</v>
      </c>
      <c r="B42" s="7" t="s">
        <v>294</v>
      </c>
      <c r="C42" s="7" t="s">
        <v>295</v>
      </c>
      <c r="D42" s="7" t="s">
        <v>76</v>
      </c>
      <c r="E42" s="4" t="s">
        <v>23</v>
      </c>
      <c r="F42" s="4" t="s">
        <v>296</v>
      </c>
      <c r="G42" s="8" t="s">
        <v>662</v>
      </c>
      <c r="H42" s="4" t="s">
        <v>72</v>
      </c>
      <c r="I42" s="4" t="s">
        <v>56</v>
      </c>
      <c r="J42" s="4">
        <v>10</v>
      </c>
      <c r="K42" s="4">
        <v>19</v>
      </c>
      <c r="L42" s="4">
        <v>25</v>
      </c>
      <c r="M42" s="4">
        <v>15</v>
      </c>
      <c r="N42" s="4">
        <f t="shared" si="2"/>
        <v>69</v>
      </c>
      <c r="O42" s="4">
        <v>0</v>
      </c>
      <c r="P42" s="4">
        <f t="shared" si="3"/>
        <v>69</v>
      </c>
      <c r="Q42" s="4" t="s">
        <v>67</v>
      </c>
      <c r="R42" s="7" t="s">
        <v>297</v>
      </c>
    </row>
    <row r="43" spans="1:18" ht="75" x14ac:dyDescent="0.25">
      <c r="A43" s="14">
        <v>39</v>
      </c>
      <c r="B43" s="7" t="s">
        <v>298</v>
      </c>
      <c r="C43" s="7" t="s">
        <v>190</v>
      </c>
      <c r="D43" s="7" t="s">
        <v>299</v>
      </c>
      <c r="E43" s="4" t="s">
        <v>23</v>
      </c>
      <c r="F43" s="4" t="s">
        <v>300</v>
      </c>
      <c r="G43" s="8" t="s">
        <v>191</v>
      </c>
      <c r="H43" s="4" t="s">
        <v>72</v>
      </c>
      <c r="I43" s="4" t="s">
        <v>56</v>
      </c>
      <c r="J43" s="4">
        <v>8</v>
      </c>
      <c r="K43" s="4">
        <v>19</v>
      </c>
      <c r="L43" s="4">
        <v>24</v>
      </c>
      <c r="M43" s="4">
        <v>17</v>
      </c>
      <c r="N43" s="4">
        <f t="shared" si="2"/>
        <v>68</v>
      </c>
      <c r="O43" s="4">
        <v>0</v>
      </c>
      <c r="P43" s="4">
        <f t="shared" si="3"/>
        <v>68</v>
      </c>
      <c r="Q43" s="4" t="s">
        <v>67</v>
      </c>
      <c r="R43" s="7" t="s">
        <v>192</v>
      </c>
    </row>
    <row r="44" spans="1:18" ht="30" x14ac:dyDescent="0.25">
      <c r="A44" s="14">
        <v>40</v>
      </c>
      <c r="B44" s="7" t="s">
        <v>301</v>
      </c>
      <c r="C44" s="7" t="s">
        <v>302</v>
      </c>
      <c r="D44" s="7" t="s">
        <v>303</v>
      </c>
      <c r="E44" s="4" t="s">
        <v>23</v>
      </c>
      <c r="F44" s="4" t="s">
        <v>71</v>
      </c>
      <c r="G44" s="8" t="s">
        <v>286</v>
      </c>
      <c r="H44" s="4" t="s">
        <v>72</v>
      </c>
      <c r="I44" s="4" t="s">
        <v>56</v>
      </c>
      <c r="J44" s="4">
        <v>13</v>
      </c>
      <c r="K44" s="4">
        <v>14</v>
      </c>
      <c r="L44" s="4">
        <v>23</v>
      </c>
      <c r="M44" s="4">
        <v>17</v>
      </c>
      <c r="N44" s="4">
        <f t="shared" si="2"/>
        <v>67</v>
      </c>
      <c r="O44" s="4">
        <v>0</v>
      </c>
      <c r="P44" s="4">
        <f t="shared" si="3"/>
        <v>67</v>
      </c>
      <c r="Q44" s="4" t="s">
        <v>28</v>
      </c>
      <c r="R44" s="7" t="s">
        <v>287</v>
      </c>
    </row>
    <row r="45" spans="1:18" ht="30" x14ac:dyDescent="0.25">
      <c r="A45" s="14">
        <v>41</v>
      </c>
      <c r="B45" s="7" t="s">
        <v>304</v>
      </c>
      <c r="C45" s="7" t="s">
        <v>305</v>
      </c>
      <c r="D45" s="7" t="s">
        <v>306</v>
      </c>
      <c r="E45" s="4" t="s">
        <v>23</v>
      </c>
      <c r="F45" s="4" t="s">
        <v>307</v>
      </c>
      <c r="G45" s="8" t="s">
        <v>185</v>
      </c>
      <c r="H45" s="4" t="s">
        <v>72</v>
      </c>
      <c r="I45" s="4" t="s">
        <v>56</v>
      </c>
      <c r="J45" s="4">
        <v>12</v>
      </c>
      <c r="K45" s="4">
        <v>15</v>
      </c>
      <c r="L45" s="4">
        <v>24</v>
      </c>
      <c r="M45" s="4">
        <v>14</v>
      </c>
      <c r="N45" s="4">
        <f t="shared" si="2"/>
        <v>65</v>
      </c>
      <c r="O45" s="4">
        <v>0</v>
      </c>
      <c r="P45" s="4">
        <f t="shared" si="3"/>
        <v>65</v>
      </c>
      <c r="Q45" s="4" t="s">
        <v>28</v>
      </c>
      <c r="R45" s="7" t="s">
        <v>308</v>
      </c>
    </row>
    <row r="46" spans="1:18" ht="30" x14ac:dyDescent="0.25">
      <c r="A46" s="14">
        <v>42</v>
      </c>
      <c r="B46" s="16" t="s">
        <v>309</v>
      </c>
      <c r="C46" s="7" t="s">
        <v>310</v>
      </c>
      <c r="D46" s="7" t="s">
        <v>127</v>
      </c>
      <c r="E46" s="4" t="s">
        <v>23</v>
      </c>
      <c r="F46" s="4" t="s">
        <v>311</v>
      </c>
      <c r="G46" s="17" t="s">
        <v>282</v>
      </c>
      <c r="H46" s="4" t="s">
        <v>55</v>
      </c>
      <c r="I46" s="4" t="s">
        <v>56</v>
      </c>
      <c r="J46" s="4">
        <v>11</v>
      </c>
      <c r="K46" s="4">
        <v>15</v>
      </c>
      <c r="L46" s="4">
        <v>26</v>
      </c>
      <c r="M46" s="4">
        <v>13</v>
      </c>
      <c r="N46" s="4">
        <f t="shared" si="2"/>
        <v>65</v>
      </c>
      <c r="O46" s="4">
        <v>0</v>
      </c>
      <c r="P46" s="4">
        <f t="shared" si="3"/>
        <v>65</v>
      </c>
      <c r="Q46" s="4" t="s">
        <v>28</v>
      </c>
      <c r="R46" s="7" t="s">
        <v>312</v>
      </c>
    </row>
    <row r="47" spans="1:18" ht="30" x14ac:dyDescent="0.25">
      <c r="A47" s="14">
        <v>43</v>
      </c>
      <c r="B47" s="7" t="s">
        <v>313</v>
      </c>
      <c r="C47" s="7" t="s">
        <v>97</v>
      </c>
      <c r="D47" s="7" t="s">
        <v>314</v>
      </c>
      <c r="E47" s="4" t="s">
        <v>23</v>
      </c>
      <c r="F47" s="4" t="s">
        <v>315</v>
      </c>
      <c r="G47" s="8" t="s">
        <v>185</v>
      </c>
      <c r="H47" s="4" t="s">
        <v>72</v>
      </c>
      <c r="I47" s="4" t="s">
        <v>56</v>
      </c>
      <c r="J47" s="4">
        <v>6</v>
      </c>
      <c r="K47" s="4">
        <v>18</v>
      </c>
      <c r="L47" s="4">
        <v>25</v>
      </c>
      <c r="M47" s="4">
        <v>15</v>
      </c>
      <c r="N47" s="4">
        <f t="shared" si="2"/>
        <v>64</v>
      </c>
      <c r="O47" s="4">
        <v>0</v>
      </c>
      <c r="P47" s="4">
        <f t="shared" si="3"/>
        <v>64</v>
      </c>
      <c r="Q47" s="4" t="s">
        <v>28</v>
      </c>
      <c r="R47" s="7" t="s">
        <v>308</v>
      </c>
    </row>
    <row r="48" spans="1:18" ht="90" x14ac:dyDescent="0.25">
      <c r="A48" s="14">
        <v>44</v>
      </c>
      <c r="B48" s="7" t="s">
        <v>316</v>
      </c>
      <c r="C48" s="7" t="s">
        <v>317</v>
      </c>
      <c r="D48" s="7" t="s">
        <v>65</v>
      </c>
      <c r="E48" s="4" t="s">
        <v>23</v>
      </c>
      <c r="F48" s="4" t="s">
        <v>318</v>
      </c>
      <c r="G48" s="8" t="s">
        <v>664</v>
      </c>
      <c r="H48" s="4" t="s">
        <v>55</v>
      </c>
      <c r="I48" s="4" t="s">
        <v>56</v>
      </c>
      <c r="J48" s="4">
        <v>8</v>
      </c>
      <c r="K48" s="4">
        <v>16</v>
      </c>
      <c r="L48" s="4">
        <v>27</v>
      </c>
      <c r="M48" s="4">
        <v>13</v>
      </c>
      <c r="N48" s="4">
        <f t="shared" si="2"/>
        <v>64</v>
      </c>
      <c r="O48" s="4">
        <v>0</v>
      </c>
      <c r="P48" s="4">
        <f t="shared" si="3"/>
        <v>64</v>
      </c>
      <c r="Q48" s="4" t="s">
        <v>28</v>
      </c>
      <c r="R48" s="7" t="s">
        <v>277</v>
      </c>
    </row>
    <row r="49" spans="1:18" ht="60" x14ac:dyDescent="0.25">
      <c r="A49" s="14">
        <v>45</v>
      </c>
      <c r="B49" s="7" t="s">
        <v>319</v>
      </c>
      <c r="C49" s="7" t="s">
        <v>64</v>
      </c>
      <c r="D49" s="7" t="s">
        <v>102</v>
      </c>
      <c r="E49" s="4" t="s">
        <v>23</v>
      </c>
      <c r="F49" s="4" t="s">
        <v>320</v>
      </c>
      <c r="G49" s="8" t="s">
        <v>666</v>
      </c>
      <c r="H49" s="4" t="s">
        <v>55</v>
      </c>
      <c r="I49" s="4" t="s">
        <v>56</v>
      </c>
      <c r="J49" s="4">
        <v>10</v>
      </c>
      <c r="K49" s="4">
        <v>17</v>
      </c>
      <c r="L49" s="4">
        <v>24</v>
      </c>
      <c r="M49" s="4">
        <v>13</v>
      </c>
      <c r="N49" s="4">
        <f t="shared" si="2"/>
        <v>64</v>
      </c>
      <c r="O49" s="4">
        <v>0</v>
      </c>
      <c r="P49" s="4">
        <f t="shared" si="3"/>
        <v>64</v>
      </c>
      <c r="Q49" s="4" t="s">
        <v>28</v>
      </c>
      <c r="R49" s="7" t="s">
        <v>321</v>
      </c>
    </row>
    <row r="50" spans="1:18" ht="45" x14ac:dyDescent="0.25">
      <c r="A50" s="14">
        <v>46</v>
      </c>
      <c r="B50" s="7" t="s">
        <v>322</v>
      </c>
      <c r="C50" s="7" t="s">
        <v>323</v>
      </c>
      <c r="D50" s="7" t="s">
        <v>22</v>
      </c>
      <c r="E50" s="4" t="s">
        <v>23</v>
      </c>
      <c r="F50" s="5">
        <v>38883</v>
      </c>
      <c r="G50" s="8" t="s">
        <v>181</v>
      </c>
      <c r="H50" s="4">
        <v>11</v>
      </c>
      <c r="I50" s="4" t="s">
        <v>56</v>
      </c>
      <c r="J50" s="4">
        <v>8</v>
      </c>
      <c r="K50" s="4">
        <v>16</v>
      </c>
      <c r="L50" s="4">
        <v>28</v>
      </c>
      <c r="M50" s="4">
        <v>11</v>
      </c>
      <c r="N50" s="4">
        <f t="shared" si="2"/>
        <v>63</v>
      </c>
      <c r="O50" s="4">
        <v>0</v>
      </c>
      <c r="P50" s="4">
        <f t="shared" si="3"/>
        <v>63</v>
      </c>
      <c r="Q50" s="4" t="s">
        <v>28</v>
      </c>
      <c r="R50" s="7" t="s">
        <v>265</v>
      </c>
    </row>
    <row r="51" spans="1:18" ht="75" customHeight="1" x14ac:dyDescent="0.25">
      <c r="A51" s="14">
        <v>47</v>
      </c>
      <c r="B51" s="7" t="s">
        <v>324</v>
      </c>
      <c r="C51" s="7" t="s">
        <v>325</v>
      </c>
      <c r="D51" s="7" t="s">
        <v>151</v>
      </c>
      <c r="E51" s="4" t="s">
        <v>23</v>
      </c>
      <c r="F51" s="4" t="s">
        <v>326</v>
      </c>
      <c r="G51" s="8" t="s">
        <v>663</v>
      </c>
      <c r="H51" s="4" t="s">
        <v>122</v>
      </c>
      <c r="I51" s="4" t="s">
        <v>56</v>
      </c>
      <c r="J51" s="4">
        <v>9</v>
      </c>
      <c r="K51" s="4">
        <v>12</v>
      </c>
      <c r="L51" s="4">
        <v>29</v>
      </c>
      <c r="M51" s="4">
        <v>12</v>
      </c>
      <c r="N51" s="4">
        <f t="shared" si="2"/>
        <v>62</v>
      </c>
      <c r="O51" s="4">
        <v>0</v>
      </c>
      <c r="P51" s="4">
        <f t="shared" si="3"/>
        <v>62</v>
      </c>
      <c r="Q51" s="4" t="s">
        <v>28</v>
      </c>
      <c r="R51" s="7" t="s">
        <v>327</v>
      </c>
    </row>
    <row r="52" spans="1:18" ht="60" x14ac:dyDescent="0.25">
      <c r="A52" s="14">
        <v>48</v>
      </c>
      <c r="B52" s="7" t="s">
        <v>328</v>
      </c>
      <c r="C52" s="7" t="s">
        <v>93</v>
      </c>
      <c r="D52" s="7" t="s">
        <v>102</v>
      </c>
      <c r="E52" s="4" t="s">
        <v>23</v>
      </c>
      <c r="F52" s="13">
        <v>38876</v>
      </c>
      <c r="G52" s="8" t="s">
        <v>260</v>
      </c>
      <c r="H52" s="4" t="s">
        <v>55</v>
      </c>
      <c r="I52" s="4" t="s">
        <v>56</v>
      </c>
      <c r="J52" s="4">
        <v>8</v>
      </c>
      <c r="K52" s="4">
        <v>15</v>
      </c>
      <c r="L52" s="4">
        <v>24</v>
      </c>
      <c r="M52" s="4">
        <v>13</v>
      </c>
      <c r="N52" s="4">
        <f t="shared" si="2"/>
        <v>60</v>
      </c>
      <c r="O52" s="4">
        <v>0</v>
      </c>
      <c r="P52" s="4">
        <f t="shared" si="3"/>
        <v>60</v>
      </c>
      <c r="Q52" s="4" t="s">
        <v>28</v>
      </c>
      <c r="R52" s="7" t="s">
        <v>261</v>
      </c>
    </row>
    <row r="53" spans="1:18" ht="75" x14ac:dyDescent="0.25">
      <c r="A53" s="14">
        <v>49</v>
      </c>
      <c r="B53" s="7" t="s">
        <v>329</v>
      </c>
      <c r="C53" s="7" t="s">
        <v>330</v>
      </c>
      <c r="D53" s="7" t="s">
        <v>53</v>
      </c>
      <c r="E53" s="4" t="s">
        <v>23</v>
      </c>
      <c r="F53" s="4" t="s">
        <v>331</v>
      </c>
      <c r="G53" s="8" t="s">
        <v>191</v>
      </c>
      <c r="H53" s="4" t="s">
        <v>55</v>
      </c>
      <c r="I53" s="4" t="s">
        <v>56</v>
      </c>
      <c r="J53" s="4">
        <v>8</v>
      </c>
      <c r="K53" s="4">
        <v>14</v>
      </c>
      <c r="L53" s="4">
        <v>27</v>
      </c>
      <c r="M53" s="4">
        <v>11</v>
      </c>
      <c r="N53" s="4">
        <f t="shared" si="2"/>
        <v>60</v>
      </c>
      <c r="O53" s="4">
        <v>0</v>
      </c>
      <c r="P53" s="4">
        <f t="shared" si="3"/>
        <v>60</v>
      </c>
      <c r="Q53" s="4" t="s">
        <v>28</v>
      </c>
      <c r="R53" s="7" t="s">
        <v>332</v>
      </c>
    </row>
    <row r="54" spans="1:18" ht="30" x14ac:dyDescent="0.25">
      <c r="A54" s="14">
        <v>50</v>
      </c>
      <c r="B54" s="7" t="s">
        <v>333</v>
      </c>
      <c r="C54" s="7" t="s">
        <v>97</v>
      </c>
      <c r="D54" s="7" t="s">
        <v>241</v>
      </c>
      <c r="E54" s="4" t="s">
        <v>23</v>
      </c>
      <c r="F54" s="4" t="s">
        <v>334</v>
      </c>
      <c r="G54" s="8" t="s">
        <v>335</v>
      </c>
      <c r="H54" s="4" t="s">
        <v>55</v>
      </c>
      <c r="I54" s="4" t="s">
        <v>56</v>
      </c>
      <c r="J54" s="4">
        <v>12</v>
      </c>
      <c r="K54" s="4">
        <v>12</v>
      </c>
      <c r="L54" s="4">
        <v>20</v>
      </c>
      <c r="M54" s="4">
        <v>15</v>
      </c>
      <c r="N54" s="4">
        <f t="shared" si="2"/>
        <v>59</v>
      </c>
      <c r="O54" s="4">
        <v>0</v>
      </c>
      <c r="P54" s="4">
        <f t="shared" si="3"/>
        <v>59</v>
      </c>
      <c r="Q54" s="4" t="s">
        <v>28</v>
      </c>
      <c r="R54" s="7" t="s">
        <v>336</v>
      </c>
    </row>
    <row r="55" spans="1:18" ht="75" customHeight="1" x14ac:dyDescent="0.25">
      <c r="A55" s="14">
        <v>51</v>
      </c>
      <c r="B55" s="7" t="s">
        <v>337</v>
      </c>
      <c r="C55" s="7" t="s">
        <v>338</v>
      </c>
      <c r="D55" s="7" t="s">
        <v>153</v>
      </c>
      <c r="E55" s="4" t="s">
        <v>23</v>
      </c>
      <c r="F55" s="4" t="s">
        <v>339</v>
      </c>
      <c r="G55" s="8" t="s">
        <v>663</v>
      </c>
      <c r="H55" s="4" t="s">
        <v>72</v>
      </c>
      <c r="I55" s="4" t="s">
        <v>56</v>
      </c>
      <c r="J55" s="4">
        <v>11</v>
      </c>
      <c r="K55" s="4">
        <v>19</v>
      </c>
      <c r="L55" s="4">
        <v>17</v>
      </c>
      <c r="M55" s="4">
        <v>11</v>
      </c>
      <c r="N55" s="4">
        <f t="shared" si="2"/>
        <v>58</v>
      </c>
      <c r="O55" s="4">
        <v>0</v>
      </c>
      <c r="P55" s="4">
        <f t="shared" si="3"/>
        <v>58</v>
      </c>
      <c r="Q55" s="4" t="s">
        <v>28</v>
      </c>
      <c r="R55" s="7" t="s">
        <v>340</v>
      </c>
    </row>
    <row r="56" spans="1:18" ht="75" x14ac:dyDescent="0.25">
      <c r="A56" s="14">
        <v>52</v>
      </c>
      <c r="B56" s="7" t="s">
        <v>341</v>
      </c>
      <c r="C56" s="7" t="s">
        <v>342</v>
      </c>
      <c r="D56" s="7" t="s">
        <v>239</v>
      </c>
      <c r="E56" s="4" t="s">
        <v>23</v>
      </c>
      <c r="F56" s="4" t="s">
        <v>343</v>
      </c>
      <c r="G56" s="8" t="s">
        <v>191</v>
      </c>
      <c r="H56" s="4" t="s">
        <v>72</v>
      </c>
      <c r="I56" s="4" t="s">
        <v>56</v>
      </c>
      <c r="J56" s="4">
        <v>9</v>
      </c>
      <c r="K56" s="4">
        <v>12</v>
      </c>
      <c r="L56" s="4">
        <v>23</v>
      </c>
      <c r="M56" s="4">
        <v>14</v>
      </c>
      <c r="N56" s="4">
        <f t="shared" si="2"/>
        <v>58</v>
      </c>
      <c r="O56" s="4">
        <v>0</v>
      </c>
      <c r="P56" s="4">
        <f t="shared" si="3"/>
        <v>58</v>
      </c>
      <c r="Q56" s="4" t="s">
        <v>28</v>
      </c>
      <c r="R56" s="7" t="s">
        <v>192</v>
      </c>
    </row>
    <row r="57" spans="1:18" ht="30" x14ac:dyDescent="0.25">
      <c r="A57" s="14">
        <v>53</v>
      </c>
      <c r="B57" s="7" t="s">
        <v>344</v>
      </c>
      <c r="C57" s="7" t="s">
        <v>345</v>
      </c>
      <c r="D57" s="7" t="s">
        <v>138</v>
      </c>
      <c r="E57" s="4" t="s">
        <v>23</v>
      </c>
      <c r="F57" s="4"/>
      <c r="G57" s="8" t="s">
        <v>282</v>
      </c>
      <c r="H57" s="4">
        <v>11</v>
      </c>
      <c r="I57" s="4" t="s">
        <v>56</v>
      </c>
      <c r="J57" s="4">
        <v>11</v>
      </c>
      <c r="K57" s="4">
        <v>12</v>
      </c>
      <c r="L57" s="4">
        <v>19</v>
      </c>
      <c r="M57" s="4">
        <v>12</v>
      </c>
      <c r="N57" s="4">
        <f t="shared" si="2"/>
        <v>54</v>
      </c>
      <c r="O57" s="4">
        <v>0</v>
      </c>
      <c r="P57" s="4">
        <f t="shared" si="3"/>
        <v>54</v>
      </c>
      <c r="Q57" s="4" t="s">
        <v>28</v>
      </c>
      <c r="R57" s="7" t="s">
        <v>312</v>
      </c>
    </row>
    <row r="58" spans="1:18" ht="45" x14ac:dyDescent="0.25">
      <c r="A58" s="14">
        <v>54</v>
      </c>
      <c r="B58" s="7" t="s">
        <v>346</v>
      </c>
      <c r="C58" s="7" t="s">
        <v>134</v>
      </c>
      <c r="D58" s="7" t="s">
        <v>115</v>
      </c>
      <c r="E58" s="4" t="s">
        <v>23</v>
      </c>
      <c r="F58" s="5">
        <v>39694</v>
      </c>
      <c r="G58" s="8" t="s">
        <v>665</v>
      </c>
      <c r="H58" s="4">
        <v>9</v>
      </c>
      <c r="I58" s="4" t="s">
        <v>56</v>
      </c>
      <c r="J58" s="4">
        <v>6</v>
      </c>
      <c r="K58" s="4">
        <v>12</v>
      </c>
      <c r="L58" s="4">
        <v>23</v>
      </c>
      <c r="M58" s="4">
        <v>13</v>
      </c>
      <c r="N58" s="4">
        <f t="shared" si="2"/>
        <v>54</v>
      </c>
      <c r="O58" s="4">
        <v>0</v>
      </c>
      <c r="P58" s="4">
        <f t="shared" si="3"/>
        <v>54</v>
      </c>
      <c r="Q58" s="4" t="s">
        <v>28</v>
      </c>
      <c r="R58" s="7" t="s">
        <v>347</v>
      </c>
    </row>
    <row r="59" spans="1:18" ht="60" x14ac:dyDescent="0.25">
      <c r="A59" s="14">
        <v>55</v>
      </c>
      <c r="B59" s="3" t="s">
        <v>348</v>
      </c>
      <c r="C59" s="3" t="s">
        <v>323</v>
      </c>
      <c r="D59" s="3" t="s">
        <v>22</v>
      </c>
      <c r="E59" s="2" t="s">
        <v>23</v>
      </c>
      <c r="F59" s="18">
        <v>38706</v>
      </c>
      <c r="G59" s="8" t="s">
        <v>260</v>
      </c>
      <c r="H59" s="4">
        <v>11</v>
      </c>
      <c r="I59" s="4" t="s">
        <v>56</v>
      </c>
      <c r="J59" s="4">
        <v>9</v>
      </c>
      <c r="K59" s="4">
        <v>8</v>
      </c>
      <c r="L59" s="4">
        <v>26</v>
      </c>
      <c r="M59" s="4">
        <v>10</v>
      </c>
      <c r="N59" s="4">
        <f t="shared" si="2"/>
        <v>53</v>
      </c>
      <c r="O59" s="4">
        <v>0</v>
      </c>
      <c r="P59" s="4">
        <f t="shared" si="3"/>
        <v>53</v>
      </c>
      <c r="Q59" s="4" t="s">
        <v>28</v>
      </c>
      <c r="R59" s="7" t="s">
        <v>261</v>
      </c>
    </row>
    <row r="60" spans="1:18" ht="30" x14ac:dyDescent="0.25">
      <c r="A60" s="14">
        <v>56</v>
      </c>
      <c r="B60" s="7" t="s">
        <v>349</v>
      </c>
      <c r="C60" s="7" t="s">
        <v>176</v>
      </c>
      <c r="D60" s="7" t="s">
        <v>350</v>
      </c>
      <c r="E60" s="4" t="s">
        <v>23</v>
      </c>
      <c r="F60" s="4" t="s">
        <v>351</v>
      </c>
      <c r="G60" s="8" t="s">
        <v>282</v>
      </c>
      <c r="H60" s="4" t="s">
        <v>122</v>
      </c>
      <c r="I60" s="4" t="s">
        <v>56</v>
      </c>
      <c r="J60" s="4">
        <v>5</v>
      </c>
      <c r="K60" s="4">
        <v>13</v>
      </c>
      <c r="L60" s="4">
        <v>23</v>
      </c>
      <c r="M60" s="4">
        <v>12</v>
      </c>
      <c r="N60" s="4">
        <f t="shared" si="2"/>
        <v>53</v>
      </c>
      <c r="O60" s="4">
        <v>0</v>
      </c>
      <c r="P60" s="4">
        <f t="shared" si="3"/>
        <v>53</v>
      </c>
      <c r="Q60" s="4" t="s">
        <v>28</v>
      </c>
      <c r="R60" s="7" t="s">
        <v>283</v>
      </c>
    </row>
    <row r="61" spans="1:18" ht="45" x14ac:dyDescent="0.25">
      <c r="A61" s="14">
        <v>57</v>
      </c>
      <c r="B61" s="7" t="s">
        <v>352</v>
      </c>
      <c r="C61" s="7" t="s">
        <v>84</v>
      </c>
      <c r="D61" s="7" t="s">
        <v>239</v>
      </c>
      <c r="E61" s="4" t="s">
        <v>23</v>
      </c>
      <c r="F61" s="5">
        <v>38583</v>
      </c>
      <c r="G61" s="8" t="s">
        <v>181</v>
      </c>
      <c r="H61" s="4">
        <v>11</v>
      </c>
      <c r="I61" s="4" t="s">
        <v>56</v>
      </c>
      <c r="J61" s="4">
        <v>7</v>
      </c>
      <c r="K61" s="4">
        <v>18</v>
      </c>
      <c r="L61" s="4">
        <v>15</v>
      </c>
      <c r="M61" s="4">
        <v>13</v>
      </c>
      <c r="N61" s="4">
        <f t="shared" si="2"/>
        <v>53</v>
      </c>
      <c r="O61" s="4">
        <v>0</v>
      </c>
      <c r="P61" s="4">
        <f t="shared" si="3"/>
        <v>53</v>
      </c>
      <c r="Q61" s="4" t="s">
        <v>28</v>
      </c>
      <c r="R61" s="7" t="s">
        <v>265</v>
      </c>
    </row>
    <row r="62" spans="1:18" ht="45" x14ac:dyDescent="0.25">
      <c r="A62" s="14">
        <v>58</v>
      </c>
      <c r="B62" s="12" t="s">
        <v>353</v>
      </c>
      <c r="C62" s="12" t="s">
        <v>36</v>
      </c>
      <c r="D62" s="12" t="s">
        <v>299</v>
      </c>
      <c r="E62" s="4" t="s">
        <v>23</v>
      </c>
      <c r="F62" s="5">
        <v>39367</v>
      </c>
      <c r="G62" s="19" t="s">
        <v>354</v>
      </c>
      <c r="H62" s="4">
        <v>9</v>
      </c>
      <c r="I62" s="4" t="s">
        <v>56</v>
      </c>
      <c r="J62" s="20">
        <v>7</v>
      </c>
      <c r="K62" s="4">
        <v>11</v>
      </c>
      <c r="L62" s="4">
        <v>22</v>
      </c>
      <c r="M62" s="4">
        <v>13</v>
      </c>
      <c r="N62" s="4">
        <f t="shared" si="2"/>
        <v>53</v>
      </c>
      <c r="O62" s="4">
        <v>0</v>
      </c>
      <c r="P62" s="4">
        <f t="shared" si="3"/>
        <v>53</v>
      </c>
      <c r="Q62" s="4" t="s">
        <v>28</v>
      </c>
      <c r="R62" s="7" t="s">
        <v>355</v>
      </c>
    </row>
    <row r="63" spans="1:18" ht="60" x14ac:dyDescent="0.25">
      <c r="A63" s="14">
        <v>59</v>
      </c>
      <c r="B63" s="21" t="s">
        <v>356</v>
      </c>
      <c r="C63" s="21" t="s">
        <v>323</v>
      </c>
      <c r="D63" s="21" t="s">
        <v>241</v>
      </c>
      <c r="E63" s="4" t="s">
        <v>23</v>
      </c>
      <c r="F63" s="5">
        <v>38502</v>
      </c>
      <c r="G63" s="8" t="s">
        <v>667</v>
      </c>
      <c r="H63" s="4">
        <v>11</v>
      </c>
      <c r="I63" s="4" t="s">
        <v>56</v>
      </c>
      <c r="J63" s="4">
        <v>8</v>
      </c>
      <c r="K63" s="4">
        <v>14</v>
      </c>
      <c r="L63" s="4">
        <v>27</v>
      </c>
      <c r="M63" s="4">
        <v>0</v>
      </c>
      <c r="N63" s="4">
        <f t="shared" si="2"/>
        <v>49</v>
      </c>
      <c r="O63" s="4">
        <v>0</v>
      </c>
      <c r="P63" s="4">
        <f t="shared" si="3"/>
        <v>49</v>
      </c>
      <c r="Q63" s="4" t="s">
        <v>28</v>
      </c>
      <c r="R63" s="7" t="s">
        <v>357</v>
      </c>
    </row>
    <row r="64" spans="1:18" ht="75" x14ac:dyDescent="0.25">
      <c r="A64" s="14">
        <v>60</v>
      </c>
      <c r="B64" s="7" t="s">
        <v>96</v>
      </c>
      <c r="C64" s="7" t="s">
        <v>358</v>
      </c>
      <c r="D64" s="7" t="s">
        <v>359</v>
      </c>
      <c r="E64" s="4" t="s">
        <v>23</v>
      </c>
      <c r="F64" s="4" t="s">
        <v>360</v>
      </c>
      <c r="G64" s="8" t="s">
        <v>663</v>
      </c>
      <c r="H64" s="4" t="s">
        <v>72</v>
      </c>
      <c r="I64" s="4" t="s">
        <v>56</v>
      </c>
      <c r="J64" s="4">
        <v>7</v>
      </c>
      <c r="K64" s="4">
        <v>10</v>
      </c>
      <c r="L64" s="4">
        <v>21</v>
      </c>
      <c r="M64" s="4">
        <v>9</v>
      </c>
      <c r="N64" s="4">
        <f t="shared" si="2"/>
        <v>47</v>
      </c>
      <c r="O64" s="4">
        <v>0</v>
      </c>
      <c r="P64" s="4">
        <f t="shared" si="3"/>
        <v>47</v>
      </c>
      <c r="Q64" s="4" t="s">
        <v>28</v>
      </c>
      <c r="R64" s="7" t="s">
        <v>340</v>
      </c>
    </row>
    <row r="65" spans="1:18" ht="60" x14ac:dyDescent="0.25">
      <c r="A65" s="14">
        <v>61</v>
      </c>
      <c r="B65" s="7" t="s">
        <v>361</v>
      </c>
      <c r="C65" s="7" t="s">
        <v>362</v>
      </c>
      <c r="D65" s="7" t="s">
        <v>363</v>
      </c>
      <c r="E65" s="4" t="s">
        <v>23</v>
      </c>
      <c r="F65" s="18">
        <v>38870</v>
      </c>
      <c r="G65" s="8" t="s">
        <v>260</v>
      </c>
      <c r="H65" s="4">
        <v>11</v>
      </c>
      <c r="I65" s="4" t="s">
        <v>56</v>
      </c>
      <c r="J65" s="4">
        <v>5</v>
      </c>
      <c r="K65" s="4">
        <v>6</v>
      </c>
      <c r="L65" s="4">
        <v>23</v>
      </c>
      <c r="M65" s="4">
        <v>12</v>
      </c>
      <c r="N65" s="4">
        <f t="shared" si="2"/>
        <v>46</v>
      </c>
      <c r="O65" s="4">
        <v>0</v>
      </c>
      <c r="P65" s="4">
        <f t="shared" si="3"/>
        <v>46</v>
      </c>
      <c r="Q65" s="4" t="s">
        <v>28</v>
      </c>
      <c r="R65" s="7" t="s">
        <v>364</v>
      </c>
    </row>
    <row r="66" spans="1:18" ht="60" x14ac:dyDescent="0.25">
      <c r="A66" s="14">
        <v>62</v>
      </c>
      <c r="B66" s="7" t="s">
        <v>365</v>
      </c>
      <c r="C66" s="7" t="s">
        <v>366</v>
      </c>
      <c r="D66" s="7" t="s">
        <v>367</v>
      </c>
      <c r="E66" s="4" t="s">
        <v>23</v>
      </c>
      <c r="F66" s="13">
        <v>38680</v>
      </c>
      <c r="G66" s="8" t="s">
        <v>260</v>
      </c>
      <c r="H66" s="4">
        <v>11</v>
      </c>
      <c r="I66" s="4" t="s">
        <v>56</v>
      </c>
      <c r="J66" s="4">
        <v>4</v>
      </c>
      <c r="K66" s="4">
        <v>8</v>
      </c>
      <c r="L66" s="4">
        <v>19</v>
      </c>
      <c r="M66" s="4">
        <v>14</v>
      </c>
      <c r="N66" s="4">
        <f t="shared" si="2"/>
        <v>45</v>
      </c>
      <c r="O66" s="4">
        <v>0</v>
      </c>
      <c r="P66" s="4">
        <f t="shared" si="3"/>
        <v>45</v>
      </c>
      <c r="Q66" s="4" t="s">
        <v>28</v>
      </c>
      <c r="R66" s="7" t="s">
        <v>261</v>
      </c>
    </row>
    <row r="67" spans="1:18" ht="30" x14ac:dyDescent="0.25">
      <c r="A67" s="14">
        <v>63</v>
      </c>
      <c r="B67" s="7" t="s">
        <v>368</v>
      </c>
      <c r="C67" s="7" t="s">
        <v>369</v>
      </c>
      <c r="D67" s="7" t="s">
        <v>370</v>
      </c>
      <c r="E67" s="4" t="s">
        <v>23</v>
      </c>
      <c r="F67" s="4" t="s">
        <v>371</v>
      </c>
      <c r="G67" s="8" t="s">
        <v>185</v>
      </c>
      <c r="H67" s="4" t="s">
        <v>55</v>
      </c>
      <c r="I67" s="4" t="s">
        <v>56</v>
      </c>
      <c r="J67" s="4">
        <v>6</v>
      </c>
      <c r="K67" s="4">
        <v>6</v>
      </c>
      <c r="L67" s="4">
        <v>18</v>
      </c>
      <c r="M67" s="4">
        <v>13</v>
      </c>
      <c r="N67" s="4">
        <f t="shared" si="2"/>
        <v>43</v>
      </c>
      <c r="O67" s="4">
        <v>0</v>
      </c>
      <c r="P67" s="4">
        <f t="shared" si="3"/>
        <v>43</v>
      </c>
      <c r="Q67" s="4" t="s">
        <v>28</v>
      </c>
      <c r="R67" s="7" t="s">
        <v>372</v>
      </c>
    </row>
    <row r="68" spans="1:18" ht="60" x14ac:dyDescent="0.25">
      <c r="A68" s="14">
        <v>64</v>
      </c>
      <c r="B68" s="7" t="s">
        <v>373</v>
      </c>
      <c r="C68" s="7" t="s">
        <v>374</v>
      </c>
      <c r="D68" s="7" t="s">
        <v>375</v>
      </c>
      <c r="E68" s="4" t="s">
        <v>23</v>
      </c>
      <c r="F68" s="4" t="s">
        <v>376</v>
      </c>
      <c r="G68" s="8" t="s">
        <v>662</v>
      </c>
      <c r="H68" s="4" t="s">
        <v>72</v>
      </c>
      <c r="I68" s="4" t="s">
        <v>56</v>
      </c>
      <c r="J68" s="4">
        <v>6</v>
      </c>
      <c r="K68" s="4">
        <v>9</v>
      </c>
      <c r="L68" s="4">
        <v>19</v>
      </c>
      <c r="M68" s="4">
        <v>0</v>
      </c>
      <c r="N68" s="4">
        <f t="shared" si="2"/>
        <v>34</v>
      </c>
      <c r="O68" s="4">
        <v>0</v>
      </c>
      <c r="P68" s="4">
        <f t="shared" si="3"/>
        <v>34</v>
      </c>
      <c r="Q68" s="4" t="s">
        <v>28</v>
      </c>
      <c r="R68" s="7" t="s">
        <v>297</v>
      </c>
    </row>
    <row r="69" spans="1:18" ht="60" x14ac:dyDescent="0.25">
      <c r="A69" s="14">
        <v>65</v>
      </c>
      <c r="B69" s="7" t="s">
        <v>377</v>
      </c>
      <c r="C69" s="7" t="s">
        <v>378</v>
      </c>
      <c r="D69" s="7" t="s">
        <v>22</v>
      </c>
      <c r="E69" s="4" t="s">
        <v>23</v>
      </c>
      <c r="F69" s="4" t="s">
        <v>379</v>
      </c>
      <c r="G69" s="8" t="s">
        <v>660</v>
      </c>
      <c r="H69" s="4" t="s">
        <v>122</v>
      </c>
      <c r="I69" s="4" t="s">
        <v>56</v>
      </c>
      <c r="J69" s="4">
        <v>3</v>
      </c>
      <c r="K69" s="4">
        <v>6</v>
      </c>
      <c r="L69" s="4">
        <v>11</v>
      </c>
      <c r="M69" s="4">
        <v>8</v>
      </c>
      <c r="N69" s="4">
        <f t="shared" si="2"/>
        <v>28</v>
      </c>
      <c r="O69" s="4">
        <v>0</v>
      </c>
      <c r="P69" s="4">
        <f t="shared" si="3"/>
        <v>28</v>
      </c>
      <c r="Q69" s="4" t="s">
        <v>28</v>
      </c>
      <c r="R69" s="7" t="s">
        <v>174</v>
      </c>
    </row>
    <row r="70" spans="1:18" ht="60" x14ac:dyDescent="0.25">
      <c r="A70" s="14">
        <v>66</v>
      </c>
      <c r="B70" s="7" t="s">
        <v>380</v>
      </c>
      <c r="C70" s="7" t="s">
        <v>97</v>
      </c>
      <c r="D70" s="7" t="s">
        <v>381</v>
      </c>
      <c r="E70" s="4" t="s">
        <v>23</v>
      </c>
      <c r="F70" s="4" t="s">
        <v>382</v>
      </c>
      <c r="G70" s="8" t="s">
        <v>660</v>
      </c>
      <c r="H70" s="4" t="s">
        <v>122</v>
      </c>
      <c r="I70" s="4" t="s">
        <v>56</v>
      </c>
      <c r="J70" s="4">
        <v>3</v>
      </c>
      <c r="K70" s="4">
        <v>5</v>
      </c>
      <c r="L70" s="4">
        <v>15</v>
      </c>
      <c r="M70" s="4">
        <v>4</v>
      </c>
      <c r="N70" s="4">
        <f t="shared" si="2"/>
        <v>27</v>
      </c>
      <c r="O70" s="4">
        <v>0</v>
      </c>
      <c r="P70" s="4">
        <f t="shared" si="3"/>
        <v>27</v>
      </c>
      <c r="Q70" s="4" t="s">
        <v>28</v>
      </c>
      <c r="R70" s="7" t="s">
        <v>174</v>
      </c>
    </row>
  </sheetData>
  <mergeCells count="2">
    <mergeCell ref="A1:R1"/>
    <mergeCell ref="A2:R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8"/>
  <sheetViews>
    <sheetView tabSelected="1" topLeftCell="A52" zoomScale="80" zoomScaleNormal="80" workbookViewId="0">
      <selection activeCell="R57" sqref="R57"/>
    </sheetView>
  </sheetViews>
  <sheetFormatPr defaultRowHeight="15" x14ac:dyDescent="0.25"/>
  <cols>
    <col min="1" max="1" width="5.5703125" customWidth="1"/>
    <col min="2" max="2" width="15.28515625" customWidth="1"/>
    <col min="3" max="3" width="12.140625" customWidth="1"/>
    <col min="4" max="4" width="15.28515625" customWidth="1"/>
    <col min="5" max="5" width="9" customWidth="1"/>
    <col min="6" max="6" width="11.7109375" customWidth="1"/>
    <col min="7" max="7" width="55.85546875" customWidth="1"/>
    <col min="8" max="8" width="9.85546875" customWidth="1"/>
    <col min="9" max="9" width="14.5703125" customWidth="1"/>
    <col min="10" max="10" width="13.7109375" customWidth="1"/>
    <col min="11" max="12" width="9.5703125" customWidth="1"/>
    <col min="13" max="13" width="10.7109375" customWidth="1"/>
    <col min="14" max="14" width="14" customWidth="1"/>
    <col min="15" max="15" width="16.28515625" customWidth="1"/>
    <col min="16" max="16" width="12.140625" customWidth="1"/>
    <col min="17" max="17" width="12.28515625" customWidth="1"/>
    <col min="18" max="18" width="40.28515625" customWidth="1"/>
  </cols>
  <sheetData>
    <row r="1" spans="1:18" x14ac:dyDescent="0.25">
      <c r="A1" s="28" t="s">
        <v>19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</row>
    <row r="2" spans="1:18" x14ac:dyDescent="0.25">
      <c r="A2" s="29" t="s">
        <v>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</row>
    <row r="3" spans="1:18" ht="60" x14ac:dyDescent="0.25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7</v>
      </c>
      <c r="H3" s="1" t="s">
        <v>8</v>
      </c>
      <c r="I3" s="1" t="s">
        <v>9</v>
      </c>
      <c r="J3" s="1" t="s">
        <v>10</v>
      </c>
      <c r="K3" s="2" t="s">
        <v>11</v>
      </c>
      <c r="L3" s="2" t="s">
        <v>12</v>
      </c>
      <c r="M3" s="2" t="s">
        <v>13</v>
      </c>
      <c r="N3" s="1" t="s">
        <v>14</v>
      </c>
      <c r="O3" s="1" t="s">
        <v>15</v>
      </c>
      <c r="P3" s="1" t="s">
        <v>16</v>
      </c>
      <c r="Q3" s="1" t="s">
        <v>17</v>
      </c>
      <c r="R3" s="1" t="s">
        <v>18</v>
      </c>
    </row>
    <row r="4" spans="1:18" ht="75" x14ac:dyDescent="0.25">
      <c r="A4" s="4">
        <v>1</v>
      </c>
      <c r="B4" s="7" t="s">
        <v>385</v>
      </c>
      <c r="C4" s="7" t="s">
        <v>386</v>
      </c>
      <c r="D4" s="7" t="s">
        <v>85</v>
      </c>
      <c r="E4" s="4" t="s">
        <v>23</v>
      </c>
      <c r="F4" s="22">
        <v>40300</v>
      </c>
      <c r="G4" s="15" t="s">
        <v>668</v>
      </c>
      <c r="H4" s="4" t="s">
        <v>39</v>
      </c>
      <c r="I4" s="4" t="s">
        <v>27</v>
      </c>
      <c r="J4" s="4">
        <v>10</v>
      </c>
      <c r="K4" s="4">
        <v>12</v>
      </c>
      <c r="L4" s="4">
        <v>23</v>
      </c>
      <c r="M4" s="14">
        <v>17</v>
      </c>
      <c r="N4" s="4">
        <v>62</v>
      </c>
      <c r="O4" s="14">
        <v>0</v>
      </c>
      <c r="P4" s="4">
        <f>SUM(N4:O4)</f>
        <v>62</v>
      </c>
      <c r="Q4" s="4" t="s">
        <v>67</v>
      </c>
      <c r="R4" s="7" t="s">
        <v>497</v>
      </c>
    </row>
    <row r="5" spans="1:18" ht="75" x14ac:dyDescent="0.25">
      <c r="A5" s="4">
        <v>2</v>
      </c>
      <c r="B5" s="7" t="s">
        <v>387</v>
      </c>
      <c r="C5" s="7" t="s">
        <v>369</v>
      </c>
      <c r="D5" s="7" t="s">
        <v>153</v>
      </c>
      <c r="E5" s="4" t="s">
        <v>23</v>
      </c>
      <c r="F5" s="23">
        <v>40162</v>
      </c>
      <c r="G5" s="15" t="s">
        <v>668</v>
      </c>
      <c r="H5" s="4" t="s">
        <v>388</v>
      </c>
      <c r="I5" s="4" t="s">
        <v>27</v>
      </c>
      <c r="J5" s="4">
        <v>12</v>
      </c>
      <c r="K5" s="4">
        <v>12</v>
      </c>
      <c r="L5" s="4">
        <v>23</v>
      </c>
      <c r="M5" s="14">
        <v>13</v>
      </c>
      <c r="N5" s="4">
        <v>60</v>
      </c>
      <c r="O5" s="14">
        <v>0</v>
      </c>
      <c r="P5" s="4">
        <f t="shared" ref="P5:P50" si="0">SUM(N5:O5)</f>
        <v>60</v>
      </c>
      <c r="Q5" s="4" t="s">
        <v>67</v>
      </c>
      <c r="R5" s="7" t="s">
        <v>498</v>
      </c>
    </row>
    <row r="6" spans="1:18" ht="75" x14ac:dyDescent="0.25">
      <c r="A6" s="4">
        <v>3</v>
      </c>
      <c r="B6" s="7" t="s">
        <v>389</v>
      </c>
      <c r="C6" s="7" t="s">
        <v>130</v>
      </c>
      <c r="D6" s="7" t="s">
        <v>244</v>
      </c>
      <c r="E6" s="4" t="s">
        <v>23</v>
      </c>
      <c r="F6" s="22">
        <v>40133</v>
      </c>
      <c r="G6" s="15" t="s">
        <v>668</v>
      </c>
      <c r="H6" s="4" t="s">
        <v>39</v>
      </c>
      <c r="I6" s="4" t="s">
        <v>27</v>
      </c>
      <c r="J6" s="4">
        <v>11</v>
      </c>
      <c r="K6" s="4">
        <v>11</v>
      </c>
      <c r="L6" s="4">
        <v>18</v>
      </c>
      <c r="M6" s="14">
        <v>15</v>
      </c>
      <c r="N6" s="4">
        <v>55</v>
      </c>
      <c r="O6" s="14">
        <v>0</v>
      </c>
      <c r="P6" s="4">
        <f t="shared" si="0"/>
        <v>55</v>
      </c>
      <c r="Q6" s="4" t="s">
        <v>67</v>
      </c>
      <c r="R6" s="7" t="s">
        <v>497</v>
      </c>
    </row>
    <row r="7" spans="1:18" ht="45" x14ac:dyDescent="0.25">
      <c r="A7" s="4">
        <v>4</v>
      </c>
      <c r="B7" s="7" t="s">
        <v>390</v>
      </c>
      <c r="C7" s="7" t="s">
        <v>146</v>
      </c>
      <c r="D7" s="7" t="s">
        <v>135</v>
      </c>
      <c r="E7" s="4" t="s">
        <v>23</v>
      </c>
      <c r="F7" s="4" t="s">
        <v>391</v>
      </c>
      <c r="G7" s="15" t="s">
        <v>392</v>
      </c>
      <c r="H7" s="4" t="s">
        <v>26</v>
      </c>
      <c r="I7" s="4" t="s">
        <v>27</v>
      </c>
      <c r="J7" s="4">
        <v>11</v>
      </c>
      <c r="K7" s="4">
        <v>10</v>
      </c>
      <c r="L7" s="4">
        <v>15</v>
      </c>
      <c r="M7" s="14">
        <v>18</v>
      </c>
      <c r="N7" s="4">
        <v>54</v>
      </c>
      <c r="O7" s="14">
        <v>0</v>
      </c>
      <c r="P7" s="4">
        <f t="shared" si="0"/>
        <v>54</v>
      </c>
      <c r="Q7" s="4" t="s">
        <v>67</v>
      </c>
      <c r="R7" s="7" t="s">
        <v>499</v>
      </c>
    </row>
    <row r="8" spans="1:18" ht="45" x14ac:dyDescent="0.25">
      <c r="A8" s="4">
        <v>5</v>
      </c>
      <c r="B8" s="7" t="s">
        <v>393</v>
      </c>
      <c r="C8" s="7" t="s">
        <v>130</v>
      </c>
      <c r="D8" s="7" t="s">
        <v>394</v>
      </c>
      <c r="E8" s="4" t="s">
        <v>23</v>
      </c>
      <c r="F8" s="22">
        <v>39510</v>
      </c>
      <c r="G8" s="15" t="s">
        <v>392</v>
      </c>
      <c r="H8" s="24">
        <v>8</v>
      </c>
      <c r="I8" s="4" t="s">
        <v>27</v>
      </c>
      <c r="J8" s="4">
        <v>10</v>
      </c>
      <c r="K8" s="4">
        <v>8</v>
      </c>
      <c r="L8" s="4">
        <v>19</v>
      </c>
      <c r="M8" s="14">
        <v>16</v>
      </c>
      <c r="N8" s="4">
        <v>53</v>
      </c>
      <c r="O8" s="14">
        <v>0</v>
      </c>
      <c r="P8" s="4">
        <f t="shared" si="0"/>
        <v>53</v>
      </c>
      <c r="Q8" s="4" t="s">
        <v>67</v>
      </c>
      <c r="R8" s="7" t="s">
        <v>500</v>
      </c>
    </row>
    <row r="9" spans="1:18" ht="75" x14ac:dyDescent="0.25">
      <c r="A9" s="4">
        <v>6</v>
      </c>
      <c r="B9" s="7" t="s">
        <v>395</v>
      </c>
      <c r="C9" s="7" t="s">
        <v>396</v>
      </c>
      <c r="D9" s="7" t="s">
        <v>237</v>
      </c>
      <c r="E9" s="4" t="s">
        <v>23</v>
      </c>
      <c r="F9" s="22">
        <v>40048</v>
      </c>
      <c r="G9" s="15" t="s">
        <v>668</v>
      </c>
      <c r="H9" s="4" t="s">
        <v>39</v>
      </c>
      <c r="I9" s="4" t="s">
        <v>27</v>
      </c>
      <c r="J9" s="4">
        <v>11</v>
      </c>
      <c r="K9" s="4">
        <v>9</v>
      </c>
      <c r="L9" s="4">
        <v>18</v>
      </c>
      <c r="M9" s="14">
        <v>15</v>
      </c>
      <c r="N9" s="4">
        <v>53</v>
      </c>
      <c r="O9" s="14">
        <v>0</v>
      </c>
      <c r="P9" s="4">
        <f t="shared" si="0"/>
        <v>53</v>
      </c>
      <c r="Q9" s="4" t="s">
        <v>67</v>
      </c>
      <c r="R9" s="7" t="s">
        <v>501</v>
      </c>
    </row>
    <row r="10" spans="1:18" ht="45" x14ac:dyDescent="0.25">
      <c r="A10" s="4">
        <v>7</v>
      </c>
      <c r="B10" s="7" t="s">
        <v>397</v>
      </c>
      <c r="C10" s="7" t="s">
        <v>398</v>
      </c>
      <c r="D10" s="7" t="s">
        <v>131</v>
      </c>
      <c r="E10" s="4" t="s">
        <v>23</v>
      </c>
      <c r="F10" s="4" t="s">
        <v>399</v>
      </c>
      <c r="G10" s="15" t="s">
        <v>400</v>
      </c>
      <c r="H10" s="4" t="s">
        <v>26</v>
      </c>
      <c r="I10" s="4" t="s">
        <v>27</v>
      </c>
      <c r="J10" s="4">
        <v>9</v>
      </c>
      <c r="K10" s="4">
        <v>10</v>
      </c>
      <c r="L10" s="4">
        <v>20</v>
      </c>
      <c r="M10" s="14">
        <v>14</v>
      </c>
      <c r="N10" s="4">
        <v>53</v>
      </c>
      <c r="O10" s="14">
        <v>0</v>
      </c>
      <c r="P10" s="4">
        <f t="shared" si="0"/>
        <v>53</v>
      </c>
      <c r="Q10" s="4" t="s">
        <v>67</v>
      </c>
      <c r="R10" s="7" t="s">
        <v>502</v>
      </c>
    </row>
    <row r="11" spans="1:18" ht="45" x14ac:dyDescent="0.25">
      <c r="A11" s="4">
        <v>8</v>
      </c>
      <c r="B11" s="7" t="s">
        <v>401</v>
      </c>
      <c r="C11" s="7" t="s">
        <v>93</v>
      </c>
      <c r="D11" s="7" t="s">
        <v>299</v>
      </c>
      <c r="E11" s="4" t="s">
        <v>23</v>
      </c>
      <c r="F11" s="4" t="s">
        <v>402</v>
      </c>
      <c r="G11" s="15" t="s">
        <v>400</v>
      </c>
      <c r="H11" s="4" t="s">
        <v>39</v>
      </c>
      <c r="I11" s="4" t="s">
        <v>27</v>
      </c>
      <c r="J11" s="4">
        <v>9</v>
      </c>
      <c r="K11" s="4">
        <v>11</v>
      </c>
      <c r="L11" s="4">
        <v>14</v>
      </c>
      <c r="M11" s="14">
        <v>19</v>
      </c>
      <c r="N11" s="4">
        <v>53</v>
      </c>
      <c r="O11" s="14">
        <v>0</v>
      </c>
      <c r="P11" s="4">
        <f t="shared" si="0"/>
        <v>53</v>
      </c>
      <c r="Q11" s="4" t="s">
        <v>67</v>
      </c>
      <c r="R11" s="7" t="s">
        <v>503</v>
      </c>
    </row>
    <row r="12" spans="1:18" ht="75" x14ac:dyDescent="0.25">
      <c r="A12" s="4">
        <v>9</v>
      </c>
      <c r="B12" s="7" t="s">
        <v>403</v>
      </c>
      <c r="C12" s="7" t="s">
        <v>317</v>
      </c>
      <c r="D12" s="7" t="s">
        <v>299</v>
      </c>
      <c r="E12" s="4" t="s">
        <v>23</v>
      </c>
      <c r="F12" s="4" t="s">
        <v>404</v>
      </c>
      <c r="G12" s="15" t="s">
        <v>668</v>
      </c>
      <c r="H12" s="4" t="s">
        <v>26</v>
      </c>
      <c r="I12" s="4" t="s">
        <v>27</v>
      </c>
      <c r="J12" s="4">
        <v>10</v>
      </c>
      <c r="K12" s="4">
        <v>9</v>
      </c>
      <c r="L12" s="4">
        <v>23</v>
      </c>
      <c r="M12" s="14">
        <v>10</v>
      </c>
      <c r="N12" s="4">
        <v>52</v>
      </c>
      <c r="O12" s="14">
        <v>0</v>
      </c>
      <c r="P12" s="4">
        <f t="shared" si="0"/>
        <v>52</v>
      </c>
      <c r="Q12" s="4" t="s">
        <v>67</v>
      </c>
      <c r="R12" s="7" t="s">
        <v>501</v>
      </c>
    </row>
    <row r="13" spans="1:18" ht="75" x14ac:dyDescent="0.25">
      <c r="A13" s="4">
        <v>10</v>
      </c>
      <c r="B13" s="7" t="s">
        <v>405</v>
      </c>
      <c r="C13" s="7" t="s">
        <v>406</v>
      </c>
      <c r="D13" s="7" t="s">
        <v>151</v>
      </c>
      <c r="E13" s="4" t="s">
        <v>23</v>
      </c>
      <c r="F13" s="4" t="s">
        <v>407</v>
      </c>
      <c r="G13" s="15" t="s">
        <v>668</v>
      </c>
      <c r="H13" s="4" t="s">
        <v>26</v>
      </c>
      <c r="I13" s="4" t="s">
        <v>27</v>
      </c>
      <c r="J13" s="4">
        <v>10</v>
      </c>
      <c r="K13" s="4">
        <v>11</v>
      </c>
      <c r="L13" s="4">
        <v>14</v>
      </c>
      <c r="M13" s="14">
        <v>17</v>
      </c>
      <c r="N13" s="4">
        <v>52</v>
      </c>
      <c r="O13" s="14">
        <v>0</v>
      </c>
      <c r="P13" s="4">
        <f t="shared" si="0"/>
        <v>52</v>
      </c>
      <c r="Q13" s="4" t="s">
        <v>67</v>
      </c>
      <c r="R13" s="7" t="s">
        <v>504</v>
      </c>
    </row>
    <row r="14" spans="1:18" ht="45" x14ac:dyDescent="0.25">
      <c r="A14" s="4">
        <v>11</v>
      </c>
      <c r="B14" s="7" t="s">
        <v>408</v>
      </c>
      <c r="C14" s="7" t="s">
        <v>180</v>
      </c>
      <c r="D14" s="7" t="s">
        <v>363</v>
      </c>
      <c r="E14" s="4" t="s">
        <v>23</v>
      </c>
      <c r="F14" s="4" t="s">
        <v>409</v>
      </c>
      <c r="G14" s="15" t="s">
        <v>392</v>
      </c>
      <c r="H14" s="4" t="s">
        <v>26</v>
      </c>
      <c r="I14" s="4" t="s">
        <v>27</v>
      </c>
      <c r="J14" s="4">
        <v>9</v>
      </c>
      <c r="K14" s="4">
        <v>8</v>
      </c>
      <c r="L14" s="4">
        <v>19</v>
      </c>
      <c r="M14" s="14">
        <v>15</v>
      </c>
      <c r="N14" s="4">
        <v>51</v>
      </c>
      <c r="O14" s="14">
        <v>0</v>
      </c>
      <c r="P14" s="4">
        <f t="shared" si="0"/>
        <v>51</v>
      </c>
      <c r="Q14" s="4" t="s">
        <v>67</v>
      </c>
      <c r="R14" s="7" t="s">
        <v>500</v>
      </c>
    </row>
    <row r="15" spans="1:18" ht="45" x14ac:dyDescent="0.25">
      <c r="A15" s="4">
        <v>12</v>
      </c>
      <c r="B15" s="7" t="s">
        <v>410</v>
      </c>
      <c r="C15" s="7" t="s">
        <v>180</v>
      </c>
      <c r="D15" s="7" t="s">
        <v>241</v>
      </c>
      <c r="E15" s="4" t="s">
        <v>23</v>
      </c>
      <c r="F15" s="22">
        <v>39679</v>
      </c>
      <c r="G15" s="15" t="s">
        <v>392</v>
      </c>
      <c r="H15" s="4">
        <v>8</v>
      </c>
      <c r="I15" s="4" t="s">
        <v>27</v>
      </c>
      <c r="J15" s="4">
        <v>8</v>
      </c>
      <c r="K15" s="4">
        <v>10</v>
      </c>
      <c r="L15" s="4">
        <v>21</v>
      </c>
      <c r="M15" s="14">
        <v>12</v>
      </c>
      <c r="N15" s="4">
        <v>51</v>
      </c>
      <c r="O15" s="14">
        <v>0</v>
      </c>
      <c r="P15" s="4">
        <f t="shared" si="0"/>
        <v>51</v>
      </c>
      <c r="Q15" s="4" t="s">
        <v>67</v>
      </c>
      <c r="R15" s="7" t="s">
        <v>499</v>
      </c>
    </row>
    <row r="16" spans="1:18" ht="75" x14ac:dyDescent="0.25">
      <c r="A16" s="4">
        <v>13</v>
      </c>
      <c r="B16" s="7" t="s">
        <v>411</v>
      </c>
      <c r="C16" s="7" t="s">
        <v>412</v>
      </c>
      <c r="D16" s="7" t="s">
        <v>131</v>
      </c>
      <c r="E16" s="4" t="s">
        <v>23</v>
      </c>
      <c r="F16" s="22">
        <v>40006</v>
      </c>
      <c r="G16" s="15" t="s">
        <v>668</v>
      </c>
      <c r="H16" s="24">
        <v>7</v>
      </c>
      <c r="I16" s="4" t="s">
        <v>27</v>
      </c>
      <c r="J16" s="4">
        <v>10</v>
      </c>
      <c r="K16" s="4">
        <v>8</v>
      </c>
      <c r="L16" s="4">
        <v>19</v>
      </c>
      <c r="M16" s="14">
        <v>13</v>
      </c>
      <c r="N16" s="4">
        <v>50</v>
      </c>
      <c r="O16" s="14">
        <v>0</v>
      </c>
      <c r="P16" s="4">
        <f t="shared" si="0"/>
        <v>50</v>
      </c>
      <c r="Q16" s="4" t="s">
        <v>67</v>
      </c>
      <c r="R16" s="7" t="s">
        <v>501</v>
      </c>
    </row>
    <row r="17" spans="1:18" ht="60" customHeight="1" x14ac:dyDescent="0.25">
      <c r="A17" s="4">
        <v>14</v>
      </c>
      <c r="B17" s="7" t="s">
        <v>413</v>
      </c>
      <c r="C17" s="7" t="s">
        <v>414</v>
      </c>
      <c r="D17" s="7" t="s">
        <v>415</v>
      </c>
      <c r="E17" s="4" t="s">
        <v>23</v>
      </c>
      <c r="F17" s="4" t="s">
        <v>416</v>
      </c>
      <c r="G17" s="15" t="s">
        <v>669</v>
      </c>
      <c r="H17" s="4" t="s">
        <v>39</v>
      </c>
      <c r="I17" s="4" t="s">
        <v>27</v>
      </c>
      <c r="J17" s="4">
        <v>10</v>
      </c>
      <c r="K17" s="4">
        <v>10</v>
      </c>
      <c r="L17" s="4">
        <v>17</v>
      </c>
      <c r="M17" s="14">
        <v>13</v>
      </c>
      <c r="N17" s="4">
        <v>50</v>
      </c>
      <c r="O17" s="14">
        <v>0</v>
      </c>
      <c r="P17" s="4">
        <f t="shared" si="0"/>
        <v>50</v>
      </c>
      <c r="Q17" s="4" t="s">
        <v>67</v>
      </c>
      <c r="R17" s="7" t="s">
        <v>505</v>
      </c>
    </row>
    <row r="18" spans="1:18" ht="45" x14ac:dyDescent="0.25">
      <c r="A18" s="4">
        <v>15</v>
      </c>
      <c r="B18" s="7" t="s">
        <v>417</v>
      </c>
      <c r="C18" s="7" t="s">
        <v>418</v>
      </c>
      <c r="D18" s="7" t="s">
        <v>419</v>
      </c>
      <c r="E18" s="4" t="s">
        <v>23</v>
      </c>
      <c r="F18" s="4" t="s">
        <v>420</v>
      </c>
      <c r="G18" s="15" t="s">
        <v>392</v>
      </c>
      <c r="H18" s="24">
        <v>7</v>
      </c>
      <c r="I18" s="4" t="s">
        <v>27</v>
      </c>
      <c r="J18" s="4">
        <v>11</v>
      </c>
      <c r="K18" s="4">
        <v>8</v>
      </c>
      <c r="L18" s="4">
        <v>16</v>
      </c>
      <c r="M18" s="14">
        <v>15</v>
      </c>
      <c r="N18" s="4">
        <v>50</v>
      </c>
      <c r="O18" s="14">
        <v>0</v>
      </c>
      <c r="P18" s="4">
        <f t="shared" si="0"/>
        <v>50</v>
      </c>
      <c r="Q18" s="4" t="s">
        <v>67</v>
      </c>
      <c r="R18" s="7" t="s">
        <v>500</v>
      </c>
    </row>
    <row r="19" spans="1:18" ht="75" x14ac:dyDescent="0.25">
      <c r="A19" s="4">
        <v>16</v>
      </c>
      <c r="B19" s="7" t="s">
        <v>118</v>
      </c>
      <c r="C19" s="7" t="s">
        <v>97</v>
      </c>
      <c r="D19" s="7" t="s">
        <v>241</v>
      </c>
      <c r="E19" s="4" t="s">
        <v>23</v>
      </c>
      <c r="F19" s="4" t="s">
        <v>421</v>
      </c>
      <c r="G19" s="15" t="s">
        <v>668</v>
      </c>
      <c r="H19" s="24">
        <v>8</v>
      </c>
      <c r="I19" s="4" t="s">
        <v>27</v>
      </c>
      <c r="J19" s="4">
        <v>10</v>
      </c>
      <c r="K19" s="4">
        <v>11</v>
      </c>
      <c r="L19" s="4">
        <v>13</v>
      </c>
      <c r="M19" s="14">
        <v>14</v>
      </c>
      <c r="N19" s="4">
        <v>48</v>
      </c>
      <c r="O19" s="14">
        <v>0</v>
      </c>
      <c r="P19" s="4">
        <f t="shared" si="0"/>
        <v>48</v>
      </c>
      <c r="Q19" s="4" t="s">
        <v>28</v>
      </c>
      <c r="R19" s="7" t="s">
        <v>504</v>
      </c>
    </row>
    <row r="20" spans="1:18" ht="75" x14ac:dyDescent="0.25">
      <c r="A20" s="4">
        <v>17</v>
      </c>
      <c r="B20" s="7" t="s">
        <v>422</v>
      </c>
      <c r="C20" s="7" t="s">
        <v>93</v>
      </c>
      <c r="D20" s="7" t="s">
        <v>102</v>
      </c>
      <c r="E20" s="4" t="s">
        <v>23</v>
      </c>
      <c r="F20" s="4" t="s">
        <v>423</v>
      </c>
      <c r="G20" s="15" t="s">
        <v>668</v>
      </c>
      <c r="H20" s="24">
        <v>8</v>
      </c>
      <c r="I20" s="4" t="s">
        <v>27</v>
      </c>
      <c r="J20" s="4">
        <v>10</v>
      </c>
      <c r="K20" s="4">
        <v>11</v>
      </c>
      <c r="L20" s="4">
        <v>16</v>
      </c>
      <c r="M20" s="14">
        <v>10</v>
      </c>
      <c r="N20" s="4">
        <v>47</v>
      </c>
      <c r="O20" s="14">
        <v>0</v>
      </c>
      <c r="P20" s="4">
        <f t="shared" si="0"/>
        <v>47</v>
      </c>
      <c r="Q20" s="4" t="s">
        <v>28</v>
      </c>
      <c r="R20" s="7" t="s">
        <v>504</v>
      </c>
    </row>
    <row r="21" spans="1:18" ht="75" x14ac:dyDescent="0.25">
      <c r="A21" s="4">
        <v>18</v>
      </c>
      <c r="B21" s="7" t="s">
        <v>424</v>
      </c>
      <c r="C21" s="7" t="s">
        <v>236</v>
      </c>
      <c r="D21" s="7" t="s">
        <v>76</v>
      </c>
      <c r="E21" s="4" t="s">
        <v>23</v>
      </c>
      <c r="F21" s="14" t="s">
        <v>425</v>
      </c>
      <c r="G21" s="15" t="s">
        <v>668</v>
      </c>
      <c r="H21" s="24">
        <v>6</v>
      </c>
      <c r="I21" s="4" t="s">
        <v>27</v>
      </c>
      <c r="J21" s="4">
        <v>10</v>
      </c>
      <c r="K21" s="4">
        <v>9</v>
      </c>
      <c r="L21" s="4">
        <v>14</v>
      </c>
      <c r="M21" s="14">
        <v>14</v>
      </c>
      <c r="N21" s="4">
        <v>47</v>
      </c>
      <c r="O21" s="14">
        <v>0</v>
      </c>
      <c r="P21" s="4">
        <f t="shared" si="0"/>
        <v>47</v>
      </c>
      <c r="Q21" s="4" t="s">
        <v>28</v>
      </c>
      <c r="R21" s="7" t="s">
        <v>498</v>
      </c>
    </row>
    <row r="22" spans="1:18" ht="75" x14ac:dyDescent="0.25">
      <c r="A22" s="4">
        <v>19</v>
      </c>
      <c r="B22" s="7" t="s">
        <v>426</v>
      </c>
      <c r="C22" s="7" t="s">
        <v>427</v>
      </c>
      <c r="D22" s="7" t="s">
        <v>232</v>
      </c>
      <c r="E22" s="4" t="s">
        <v>23</v>
      </c>
      <c r="F22" s="4" t="s">
        <v>428</v>
      </c>
      <c r="G22" s="15" t="s">
        <v>668</v>
      </c>
      <c r="H22" s="4" t="s">
        <v>26</v>
      </c>
      <c r="I22" s="4" t="s">
        <v>27</v>
      </c>
      <c r="J22" s="4">
        <v>10</v>
      </c>
      <c r="K22" s="4">
        <v>11</v>
      </c>
      <c r="L22" s="4">
        <v>14</v>
      </c>
      <c r="M22" s="14">
        <v>11</v>
      </c>
      <c r="N22" s="4">
        <v>46</v>
      </c>
      <c r="O22" s="14">
        <v>0</v>
      </c>
      <c r="P22" s="4">
        <f t="shared" si="0"/>
        <v>46</v>
      </c>
      <c r="Q22" s="4" t="s">
        <v>28</v>
      </c>
      <c r="R22" s="7" t="s">
        <v>504</v>
      </c>
    </row>
    <row r="23" spans="1:18" ht="75" x14ac:dyDescent="0.25">
      <c r="A23" s="4">
        <v>20</v>
      </c>
      <c r="B23" s="7" t="s">
        <v>429</v>
      </c>
      <c r="C23" s="7" t="s">
        <v>171</v>
      </c>
      <c r="D23" s="7" t="s">
        <v>151</v>
      </c>
      <c r="E23" s="4" t="s">
        <v>23</v>
      </c>
      <c r="F23" s="4" t="s">
        <v>430</v>
      </c>
      <c r="G23" s="15" t="s">
        <v>668</v>
      </c>
      <c r="H23" s="4" t="s">
        <v>26</v>
      </c>
      <c r="I23" s="4" t="s">
        <v>27</v>
      </c>
      <c r="J23" s="4">
        <v>7</v>
      </c>
      <c r="K23" s="4">
        <v>10</v>
      </c>
      <c r="L23" s="4">
        <v>15</v>
      </c>
      <c r="M23" s="14">
        <v>13</v>
      </c>
      <c r="N23" s="4">
        <v>45</v>
      </c>
      <c r="O23" s="14">
        <v>0</v>
      </c>
      <c r="P23" s="4">
        <f t="shared" si="0"/>
        <v>45</v>
      </c>
      <c r="Q23" s="4" t="s">
        <v>28</v>
      </c>
      <c r="R23" s="7" t="s">
        <v>504</v>
      </c>
    </row>
    <row r="24" spans="1:18" ht="45" customHeight="1" x14ac:dyDescent="0.25">
      <c r="A24" s="4">
        <v>21</v>
      </c>
      <c r="B24" s="7" t="s">
        <v>275</v>
      </c>
      <c r="C24" s="7" t="s">
        <v>279</v>
      </c>
      <c r="D24" s="7" t="s">
        <v>241</v>
      </c>
      <c r="E24" s="4" t="s">
        <v>23</v>
      </c>
      <c r="F24" s="4" t="s">
        <v>229</v>
      </c>
      <c r="G24" s="15" t="s">
        <v>670</v>
      </c>
      <c r="H24" s="4" t="s">
        <v>26</v>
      </c>
      <c r="I24" s="4" t="s">
        <v>27</v>
      </c>
      <c r="J24" s="4">
        <v>8</v>
      </c>
      <c r="K24" s="4">
        <v>8</v>
      </c>
      <c r="L24" s="4">
        <v>17</v>
      </c>
      <c r="M24" s="14">
        <v>10</v>
      </c>
      <c r="N24" s="4">
        <v>43</v>
      </c>
      <c r="O24" s="14">
        <v>0</v>
      </c>
      <c r="P24" s="4">
        <f t="shared" si="0"/>
        <v>43</v>
      </c>
      <c r="Q24" s="4" t="s">
        <v>28</v>
      </c>
      <c r="R24" s="7" t="s">
        <v>506</v>
      </c>
    </row>
    <row r="25" spans="1:18" ht="45" x14ac:dyDescent="0.25">
      <c r="A25" s="4">
        <v>22</v>
      </c>
      <c r="B25" s="7" t="s">
        <v>431</v>
      </c>
      <c r="C25" s="7" t="s">
        <v>432</v>
      </c>
      <c r="D25" s="7" t="s">
        <v>433</v>
      </c>
      <c r="E25" s="4" t="s">
        <v>23</v>
      </c>
      <c r="F25" s="4" t="s">
        <v>434</v>
      </c>
      <c r="G25" s="15" t="s">
        <v>670</v>
      </c>
      <c r="H25" s="4" t="s">
        <v>39</v>
      </c>
      <c r="I25" s="4" t="s">
        <v>27</v>
      </c>
      <c r="J25" s="4">
        <v>10</v>
      </c>
      <c r="K25" s="4">
        <v>9</v>
      </c>
      <c r="L25" s="4">
        <v>9</v>
      </c>
      <c r="M25" s="14">
        <v>15</v>
      </c>
      <c r="N25" s="4">
        <v>43</v>
      </c>
      <c r="O25" s="14">
        <v>0</v>
      </c>
      <c r="P25" s="4">
        <f t="shared" si="0"/>
        <v>43</v>
      </c>
      <c r="Q25" s="4" t="s">
        <v>28</v>
      </c>
      <c r="R25" s="7" t="s">
        <v>506</v>
      </c>
    </row>
    <row r="26" spans="1:18" ht="75" x14ac:dyDescent="0.25">
      <c r="A26" s="4">
        <v>23</v>
      </c>
      <c r="B26" s="7" t="s">
        <v>435</v>
      </c>
      <c r="C26" s="7" t="s">
        <v>436</v>
      </c>
      <c r="D26" s="7" t="s">
        <v>437</v>
      </c>
      <c r="E26" s="4" t="s">
        <v>23</v>
      </c>
      <c r="F26" s="22">
        <v>40207</v>
      </c>
      <c r="G26" s="15" t="s">
        <v>668</v>
      </c>
      <c r="H26" s="4" t="s">
        <v>39</v>
      </c>
      <c r="I26" s="4" t="s">
        <v>27</v>
      </c>
      <c r="J26" s="4">
        <v>10</v>
      </c>
      <c r="K26" s="4">
        <v>8</v>
      </c>
      <c r="L26" s="4">
        <v>8</v>
      </c>
      <c r="M26" s="14">
        <v>13</v>
      </c>
      <c r="N26" s="4">
        <v>39</v>
      </c>
      <c r="O26" s="14">
        <v>0</v>
      </c>
      <c r="P26" s="4">
        <f t="shared" si="0"/>
        <v>39</v>
      </c>
      <c r="Q26" s="4" t="s">
        <v>28</v>
      </c>
      <c r="R26" s="7" t="s">
        <v>501</v>
      </c>
    </row>
    <row r="27" spans="1:18" ht="45" x14ac:dyDescent="0.25">
      <c r="A27" s="4">
        <v>24</v>
      </c>
      <c r="B27" s="7" t="s">
        <v>438</v>
      </c>
      <c r="C27" s="7" t="s">
        <v>171</v>
      </c>
      <c r="D27" s="7" t="s">
        <v>350</v>
      </c>
      <c r="E27" s="4" t="s">
        <v>23</v>
      </c>
      <c r="F27" s="22">
        <v>39725</v>
      </c>
      <c r="G27" s="15" t="s">
        <v>392</v>
      </c>
      <c r="H27" s="4">
        <v>8</v>
      </c>
      <c r="I27" s="4" t="s">
        <v>27</v>
      </c>
      <c r="J27" s="4">
        <v>9</v>
      </c>
      <c r="K27" s="4">
        <v>8</v>
      </c>
      <c r="L27" s="4">
        <v>8</v>
      </c>
      <c r="M27" s="14">
        <v>14</v>
      </c>
      <c r="N27" s="4">
        <v>39</v>
      </c>
      <c r="O27" s="14">
        <v>0</v>
      </c>
      <c r="P27" s="4">
        <f t="shared" si="0"/>
        <v>39</v>
      </c>
      <c r="Q27" s="4" t="s">
        <v>28</v>
      </c>
      <c r="R27" s="7" t="s">
        <v>500</v>
      </c>
    </row>
    <row r="28" spans="1:18" ht="75" x14ac:dyDescent="0.25">
      <c r="A28" s="4">
        <v>25</v>
      </c>
      <c r="B28" s="7" t="s">
        <v>439</v>
      </c>
      <c r="C28" s="7" t="s">
        <v>440</v>
      </c>
      <c r="D28" s="7" t="s">
        <v>147</v>
      </c>
      <c r="E28" s="4" t="s">
        <v>23</v>
      </c>
      <c r="F28" s="22">
        <v>39982</v>
      </c>
      <c r="G28" s="15" t="s">
        <v>668</v>
      </c>
      <c r="H28" s="4" t="s">
        <v>39</v>
      </c>
      <c r="I28" s="4" t="s">
        <v>27</v>
      </c>
      <c r="J28" s="4">
        <v>9</v>
      </c>
      <c r="K28" s="4">
        <v>6</v>
      </c>
      <c r="L28" s="4">
        <v>12</v>
      </c>
      <c r="M28" s="14">
        <v>11</v>
      </c>
      <c r="N28" s="4">
        <v>38</v>
      </c>
      <c r="O28" s="14">
        <v>0</v>
      </c>
      <c r="P28" s="4">
        <f t="shared" si="0"/>
        <v>38</v>
      </c>
      <c r="Q28" s="4" t="s">
        <v>28</v>
      </c>
      <c r="R28" s="7" t="s">
        <v>501</v>
      </c>
    </row>
    <row r="29" spans="1:18" ht="90" customHeight="1" x14ac:dyDescent="0.25">
      <c r="A29" s="4">
        <v>26</v>
      </c>
      <c r="B29" s="7" t="s">
        <v>441</v>
      </c>
      <c r="C29" s="7" t="s">
        <v>442</v>
      </c>
      <c r="D29" s="7" t="s">
        <v>363</v>
      </c>
      <c r="E29" s="4" t="s">
        <v>23</v>
      </c>
      <c r="F29" s="4" t="s">
        <v>443</v>
      </c>
      <c r="G29" s="15" t="s">
        <v>671</v>
      </c>
      <c r="H29" s="4" t="s">
        <v>26</v>
      </c>
      <c r="I29" s="4" t="s">
        <v>27</v>
      </c>
      <c r="J29" s="4">
        <v>7</v>
      </c>
      <c r="K29" s="4">
        <v>4</v>
      </c>
      <c r="L29" s="4">
        <v>11</v>
      </c>
      <c r="M29" s="14">
        <v>12</v>
      </c>
      <c r="N29" s="4">
        <v>34</v>
      </c>
      <c r="O29" s="14">
        <v>0</v>
      </c>
      <c r="P29" s="4">
        <f t="shared" si="0"/>
        <v>34</v>
      </c>
      <c r="Q29" s="4" t="s">
        <v>28</v>
      </c>
      <c r="R29" s="7" t="s">
        <v>507</v>
      </c>
    </row>
    <row r="30" spans="1:18" ht="60" x14ac:dyDescent="0.25">
      <c r="A30" s="4">
        <v>27</v>
      </c>
      <c r="B30" s="7" t="s">
        <v>445</v>
      </c>
      <c r="C30" s="7" t="s">
        <v>432</v>
      </c>
      <c r="D30" s="7" t="s">
        <v>446</v>
      </c>
      <c r="E30" s="4" t="s">
        <v>23</v>
      </c>
      <c r="F30" s="14" t="s">
        <v>447</v>
      </c>
      <c r="G30" s="15" t="s">
        <v>672</v>
      </c>
      <c r="H30" s="4" t="s">
        <v>26</v>
      </c>
      <c r="I30" s="4" t="s">
        <v>27</v>
      </c>
      <c r="J30" s="4">
        <v>6</v>
      </c>
      <c r="K30" s="4">
        <v>3</v>
      </c>
      <c r="L30" s="4">
        <v>10</v>
      </c>
      <c r="M30" s="14">
        <v>13</v>
      </c>
      <c r="N30" s="4">
        <v>32</v>
      </c>
      <c r="O30" s="14">
        <v>0</v>
      </c>
      <c r="P30" s="4">
        <f t="shared" si="0"/>
        <v>32</v>
      </c>
      <c r="Q30" s="4" t="s">
        <v>28</v>
      </c>
      <c r="R30" s="7" t="s">
        <v>508</v>
      </c>
    </row>
    <row r="31" spans="1:18" ht="45" x14ac:dyDescent="0.25">
      <c r="A31" s="4">
        <v>28</v>
      </c>
      <c r="B31" s="7" t="s">
        <v>448</v>
      </c>
      <c r="C31" s="7" t="s">
        <v>236</v>
      </c>
      <c r="D31" s="7" t="s">
        <v>102</v>
      </c>
      <c r="E31" s="4" t="s">
        <v>23</v>
      </c>
      <c r="F31" s="4" t="s">
        <v>449</v>
      </c>
      <c r="G31" s="15" t="s">
        <v>400</v>
      </c>
      <c r="H31" s="24">
        <v>8</v>
      </c>
      <c r="I31" s="4" t="s">
        <v>27</v>
      </c>
      <c r="J31" s="4">
        <v>9</v>
      </c>
      <c r="K31" s="4">
        <v>10</v>
      </c>
      <c r="L31" s="4">
        <v>9</v>
      </c>
      <c r="M31" s="14">
        <v>0</v>
      </c>
      <c r="N31" s="4">
        <v>28</v>
      </c>
      <c r="O31" s="14">
        <v>0</v>
      </c>
      <c r="P31" s="4">
        <f t="shared" si="0"/>
        <v>28</v>
      </c>
      <c r="Q31" s="4" t="s">
        <v>28</v>
      </c>
      <c r="R31" s="7" t="s">
        <v>502</v>
      </c>
    </row>
    <row r="32" spans="1:18" ht="90" customHeight="1" x14ac:dyDescent="0.25">
      <c r="A32" s="4">
        <v>29</v>
      </c>
      <c r="B32" s="7" t="s">
        <v>450</v>
      </c>
      <c r="C32" s="7" t="s">
        <v>119</v>
      </c>
      <c r="D32" s="7" t="s">
        <v>194</v>
      </c>
      <c r="E32" s="4" t="s">
        <v>23</v>
      </c>
      <c r="F32" s="4" t="s">
        <v>451</v>
      </c>
      <c r="G32" s="15" t="s">
        <v>671</v>
      </c>
      <c r="H32" s="4" t="s">
        <v>26</v>
      </c>
      <c r="I32" s="4" t="s">
        <v>27</v>
      </c>
      <c r="J32" s="4">
        <v>6</v>
      </c>
      <c r="K32" s="4">
        <v>6</v>
      </c>
      <c r="L32" s="4">
        <v>8</v>
      </c>
      <c r="M32" s="14">
        <v>8</v>
      </c>
      <c r="N32" s="4">
        <v>28</v>
      </c>
      <c r="O32" s="14">
        <v>0</v>
      </c>
      <c r="P32" s="4">
        <f t="shared" si="0"/>
        <v>28</v>
      </c>
      <c r="Q32" s="4" t="s">
        <v>28</v>
      </c>
      <c r="R32" s="7" t="s">
        <v>509</v>
      </c>
    </row>
    <row r="33" spans="1:18" ht="45" x14ac:dyDescent="0.25">
      <c r="A33" s="4">
        <v>30</v>
      </c>
      <c r="B33" s="7" t="s">
        <v>452</v>
      </c>
      <c r="C33" s="7" t="s">
        <v>453</v>
      </c>
      <c r="D33" s="7" t="s">
        <v>454</v>
      </c>
      <c r="E33" s="4" t="s">
        <v>23</v>
      </c>
      <c r="F33" s="22" t="s">
        <v>455</v>
      </c>
      <c r="G33" s="15" t="s">
        <v>456</v>
      </c>
      <c r="H33" s="4" t="s">
        <v>26</v>
      </c>
      <c r="I33" s="4" t="s">
        <v>27</v>
      </c>
      <c r="J33" s="4">
        <v>6</v>
      </c>
      <c r="K33" s="4">
        <v>5</v>
      </c>
      <c r="L33" s="4">
        <v>10</v>
      </c>
      <c r="M33" s="14">
        <v>6</v>
      </c>
      <c r="N33" s="4">
        <v>27</v>
      </c>
      <c r="O33" s="14">
        <v>0</v>
      </c>
      <c r="P33" s="4">
        <f t="shared" si="0"/>
        <v>27</v>
      </c>
      <c r="Q33" s="4" t="s">
        <v>28</v>
      </c>
      <c r="R33" s="7" t="s">
        <v>510</v>
      </c>
    </row>
    <row r="34" spans="1:18" ht="75" x14ac:dyDescent="0.25">
      <c r="A34" s="4">
        <v>31</v>
      </c>
      <c r="B34" s="7" t="s">
        <v>457</v>
      </c>
      <c r="C34" s="7" t="s">
        <v>458</v>
      </c>
      <c r="D34" s="7" t="s">
        <v>76</v>
      </c>
      <c r="E34" s="4" t="s">
        <v>23</v>
      </c>
      <c r="F34" s="22">
        <v>40014</v>
      </c>
      <c r="G34" s="15" t="s">
        <v>668</v>
      </c>
      <c r="H34" s="4" t="s">
        <v>39</v>
      </c>
      <c r="I34" s="4" t="s">
        <v>27</v>
      </c>
      <c r="J34" s="4">
        <v>5</v>
      </c>
      <c r="K34" s="4">
        <v>2</v>
      </c>
      <c r="L34" s="4">
        <v>8</v>
      </c>
      <c r="M34" s="14">
        <v>12</v>
      </c>
      <c r="N34" s="4">
        <v>27</v>
      </c>
      <c r="O34" s="14">
        <v>0</v>
      </c>
      <c r="P34" s="4">
        <f t="shared" si="0"/>
        <v>27</v>
      </c>
      <c r="Q34" s="4" t="s">
        <v>28</v>
      </c>
      <c r="R34" s="7" t="s">
        <v>501</v>
      </c>
    </row>
    <row r="35" spans="1:18" ht="45" x14ac:dyDescent="0.25">
      <c r="A35" s="4">
        <v>32</v>
      </c>
      <c r="B35" s="7" t="s">
        <v>459</v>
      </c>
      <c r="C35" s="7" t="s">
        <v>460</v>
      </c>
      <c r="D35" s="7" t="s">
        <v>461</v>
      </c>
      <c r="E35" s="4" t="s">
        <v>23</v>
      </c>
      <c r="F35" s="4" t="s">
        <v>462</v>
      </c>
      <c r="G35" s="15" t="s">
        <v>400</v>
      </c>
      <c r="H35" s="4" t="s">
        <v>26</v>
      </c>
      <c r="I35" s="4" t="s">
        <v>27</v>
      </c>
      <c r="J35" s="4">
        <v>7</v>
      </c>
      <c r="K35" s="4">
        <v>2</v>
      </c>
      <c r="L35" s="4">
        <v>7</v>
      </c>
      <c r="M35" s="14">
        <v>11</v>
      </c>
      <c r="N35" s="4">
        <v>27</v>
      </c>
      <c r="O35" s="14">
        <v>0</v>
      </c>
      <c r="P35" s="4">
        <f t="shared" si="0"/>
        <v>27</v>
      </c>
      <c r="Q35" s="4" t="s">
        <v>28</v>
      </c>
      <c r="R35" s="7" t="s">
        <v>502</v>
      </c>
    </row>
    <row r="36" spans="1:18" ht="45" x14ac:dyDescent="0.25">
      <c r="A36" s="4">
        <v>33</v>
      </c>
      <c r="B36" s="7" t="s">
        <v>463</v>
      </c>
      <c r="C36" s="7" t="s">
        <v>464</v>
      </c>
      <c r="D36" s="7" t="s">
        <v>89</v>
      </c>
      <c r="E36" s="4" t="s">
        <v>23</v>
      </c>
      <c r="F36" s="22" t="s">
        <v>465</v>
      </c>
      <c r="G36" s="15" t="s">
        <v>466</v>
      </c>
      <c r="H36" s="4" t="s">
        <v>39</v>
      </c>
      <c r="I36" s="4" t="s">
        <v>27</v>
      </c>
      <c r="J36" s="4">
        <v>8</v>
      </c>
      <c r="K36" s="4">
        <v>2</v>
      </c>
      <c r="L36" s="4">
        <v>9</v>
      </c>
      <c r="M36" s="14">
        <v>7</v>
      </c>
      <c r="N36" s="4">
        <v>26</v>
      </c>
      <c r="O36" s="14">
        <v>0</v>
      </c>
      <c r="P36" s="4">
        <f t="shared" si="0"/>
        <v>26</v>
      </c>
      <c r="Q36" s="4" t="s">
        <v>28</v>
      </c>
      <c r="R36" s="7" t="s">
        <v>511</v>
      </c>
    </row>
    <row r="37" spans="1:18" ht="90" customHeight="1" x14ac:dyDescent="0.25">
      <c r="A37" s="4">
        <v>34</v>
      </c>
      <c r="B37" s="7" t="s">
        <v>467</v>
      </c>
      <c r="C37" s="7" t="s">
        <v>21</v>
      </c>
      <c r="D37" s="7" t="s">
        <v>468</v>
      </c>
      <c r="E37" s="4" t="s">
        <v>23</v>
      </c>
      <c r="F37" s="4" t="s">
        <v>469</v>
      </c>
      <c r="G37" s="15" t="s">
        <v>671</v>
      </c>
      <c r="H37" s="4" t="s">
        <v>26</v>
      </c>
      <c r="I37" s="4" t="s">
        <v>27</v>
      </c>
      <c r="J37" s="4">
        <v>2</v>
      </c>
      <c r="K37" s="4">
        <v>4</v>
      </c>
      <c r="L37" s="4">
        <v>7</v>
      </c>
      <c r="M37" s="14">
        <v>10</v>
      </c>
      <c r="N37" s="4">
        <v>23</v>
      </c>
      <c r="O37" s="14">
        <v>0</v>
      </c>
      <c r="P37" s="4">
        <f t="shared" si="0"/>
        <v>23</v>
      </c>
      <c r="Q37" s="4" t="s">
        <v>28</v>
      </c>
      <c r="R37" s="7" t="s">
        <v>507</v>
      </c>
    </row>
    <row r="38" spans="1:18" ht="75" x14ac:dyDescent="0.25">
      <c r="A38" s="4">
        <v>35</v>
      </c>
      <c r="B38" s="7" t="s">
        <v>470</v>
      </c>
      <c r="C38" s="7" t="s">
        <v>180</v>
      </c>
      <c r="D38" s="7" t="s">
        <v>22</v>
      </c>
      <c r="E38" s="4" t="s">
        <v>23</v>
      </c>
      <c r="F38" s="22">
        <v>39851</v>
      </c>
      <c r="G38" s="15" t="s">
        <v>671</v>
      </c>
      <c r="H38" s="4">
        <v>8</v>
      </c>
      <c r="I38" s="4" t="s">
        <v>27</v>
      </c>
      <c r="J38" s="4">
        <v>8</v>
      </c>
      <c r="K38" s="4">
        <v>9</v>
      </c>
      <c r="L38" s="4">
        <v>6</v>
      </c>
      <c r="M38" s="14">
        <v>0</v>
      </c>
      <c r="N38" s="4">
        <v>23</v>
      </c>
      <c r="O38" s="14">
        <v>0</v>
      </c>
      <c r="P38" s="4">
        <f t="shared" si="0"/>
        <v>23</v>
      </c>
      <c r="Q38" s="4" t="s">
        <v>28</v>
      </c>
      <c r="R38" s="7" t="s">
        <v>507</v>
      </c>
    </row>
    <row r="39" spans="1:18" ht="45" x14ac:dyDescent="0.25">
      <c r="A39" s="4">
        <v>36</v>
      </c>
      <c r="B39" s="7" t="s">
        <v>471</v>
      </c>
      <c r="C39" s="7" t="s">
        <v>472</v>
      </c>
      <c r="D39" s="7" t="s">
        <v>473</v>
      </c>
      <c r="E39" s="4" t="s">
        <v>23</v>
      </c>
      <c r="F39" s="22" t="s">
        <v>474</v>
      </c>
      <c r="G39" s="15" t="s">
        <v>400</v>
      </c>
      <c r="H39" s="4" t="s">
        <v>26</v>
      </c>
      <c r="I39" s="4" t="s">
        <v>27</v>
      </c>
      <c r="J39" s="4">
        <v>7</v>
      </c>
      <c r="K39" s="4">
        <v>6</v>
      </c>
      <c r="L39" s="4">
        <v>9</v>
      </c>
      <c r="M39" s="14">
        <v>0</v>
      </c>
      <c r="N39" s="4">
        <v>22</v>
      </c>
      <c r="O39" s="14">
        <v>0</v>
      </c>
      <c r="P39" s="4">
        <f t="shared" si="0"/>
        <v>22</v>
      </c>
      <c r="Q39" s="4" t="s">
        <v>28</v>
      </c>
      <c r="R39" s="7" t="s">
        <v>502</v>
      </c>
    </row>
    <row r="40" spans="1:18" ht="45" x14ac:dyDescent="0.25">
      <c r="A40" s="4">
        <v>37</v>
      </c>
      <c r="B40" s="7" t="s">
        <v>475</v>
      </c>
      <c r="C40" s="7" t="s">
        <v>198</v>
      </c>
      <c r="D40" s="7" t="s">
        <v>194</v>
      </c>
      <c r="E40" s="4" t="s">
        <v>23</v>
      </c>
      <c r="F40" s="4" t="s">
        <v>476</v>
      </c>
      <c r="G40" s="15" t="s">
        <v>456</v>
      </c>
      <c r="H40" s="4" t="s">
        <v>26</v>
      </c>
      <c r="I40" s="4" t="s">
        <v>27</v>
      </c>
      <c r="J40" s="4">
        <v>9</v>
      </c>
      <c r="K40" s="4">
        <v>1</v>
      </c>
      <c r="L40" s="4">
        <v>10</v>
      </c>
      <c r="M40" s="14">
        <v>0</v>
      </c>
      <c r="N40" s="4">
        <v>20</v>
      </c>
      <c r="O40" s="14">
        <v>0</v>
      </c>
      <c r="P40" s="4">
        <f t="shared" si="0"/>
        <v>20</v>
      </c>
      <c r="Q40" s="4" t="s">
        <v>28</v>
      </c>
      <c r="R40" s="7" t="s">
        <v>512</v>
      </c>
    </row>
    <row r="41" spans="1:18" ht="75" x14ac:dyDescent="0.25">
      <c r="A41" s="4">
        <v>38</v>
      </c>
      <c r="B41" s="7" t="s">
        <v>477</v>
      </c>
      <c r="C41" s="7" t="s">
        <v>21</v>
      </c>
      <c r="D41" s="7" t="s">
        <v>478</v>
      </c>
      <c r="E41" s="4" t="s">
        <v>23</v>
      </c>
      <c r="F41" s="22">
        <v>40174</v>
      </c>
      <c r="G41" s="15" t="s">
        <v>668</v>
      </c>
      <c r="H41" s="4" t="s">
        <v>39</v>
      </c>
      <c r="I41" s="4" t="s">
        <v>27</v>
      </c>
      <c r="J41" s="4">
        <v>4</v>
      </c>
      <c r="K41" s="4">
        <v>5</v>
      </c>
      <c r="L41" s="4">
        <v>6</v>
      </c>
      <c r="M41" s="14">
        <v>1</v>
      </c>
      <c r="N41" s="4">
        <v>16</v>
      </c>
      <c r="O41" s="14">
        <v>0</v>
      </c>
      <c r="P41" s="4">
        <f t="shared" si="0"/>
        <v>16</v>
      </c>
      <c r="Q41" s="4" t="s">
        <v>28</v>
      </c>
      <c r="R41" s="7" t="s">
        <v>513</v>
      </c>
    </row>
    <row r="42" spans="1:18" ht="45" x14ac:dyDescent="0.25">
      <c r="A42" s="4">
        <v>39</v>
      </c>
      <c r="B42" s="7" t="s">
        <v>479</v>
      </c>
      <c r="C42" s="7" t="s">
        <v>156</v>
      </c>
      <c r="D42" s="7" t="s">
        <v>381</v>
      </c>
      <c r="E42" s="4" t="s">
        <v>23</v>
      </c>
      <c r="F42" s="4" t="s">
        <v>214</v>
      </c>
      <c r="G42" s="15" t="s">
        <v>456</v>
      </c>
      <c r="H42" s="4" t="s">
        <v>26</v>
      </c>
      <c r="I42" s="4" t="s">
        <v>27</v>
      </c>
      <c r="J42" s="4">
        <v>6</v>
      </c>
      <c r="K42" s="4">
        <v>4</v>
      </c>
      <c r="L42" s="4">
        <v>6</v>
      </c>
      <c r="M42" s="14">
        <v>0</v>
      </c>
      <c r="N42" s="4">
        <v>16</v>
      </c>
      <c r="O42" s="14">
        <v>0</v>
      </c>
      <c r="P42" s="4">
        <f t="shared" si="0"/>
        <v>16</v>
      </c>
      <c r="Q42" s="4" t="s">
        <v>28</v>
      </c>
      <c r="R42" s="7" t="s">
        <v>512</v>
      </c>
    </row>
    <row r="43" spans="1:18" ht="60" x14ac:dyDescent="0.25">
      <c r="A43" s="4">
        <v>40</v>
      </c>
      <c r="B43" s="7" t="s">
        <v>480</v>
      </c>
      <c r="C43" s="7" t="s">
        <v>134</v>
      </c>
      <c r="D43" s="7" t="s">
        <v>98</v>
      </c>
      <c r="E43" s="4" t="s">
        <v>23</v>
      </c>
      <c r="F43" s="4" t="s">
        <v>481</v>
      </c>
      <c r="G43" s="15" t="s">
        <v>444</v>
      </c>
      <c r="H43" s="24">
        <v>8</v>
      </c>
      <c r="I43" s="4" t="s">
        <v>27</v>
      </c>
      <c r="J43" s="4">
        <v>4</v>
      </c>
      <c r="K43" s="4">
        <v>3</v>
      </c>
      <c r="L43" s="4">
        <v>9</v>
      </c>
      <c r="M43" s="14">
        <v>0</v>
      </c>
      <c r="N43" s="4">
        <v>16</v>
      </c>
      <c r="O43" s="14">
        <v>0</v>
      </c>
      <c r="P43" s="4">
        <f t="shared" si="0"/>
        <v>16</v>
      </c>
      <c r="Q43" s="4" t="s">
        <v>28</v>
      </c>
      <c r="R43" s="7" t="s">
        <v>509</v>
      </c>
    </row>
    <row r="44" spans="1:18" ht="75" x14ac:dyDescent="0.25">
      <c r="A44" s="4">
        <v>41</v>
      </c>
      <c r="B44" s="7" t="s">
        <v>482</v>
      </c>
      <c r="C44" s="7" t="s">
        <v>171</v>
      </c>
      <c r="D44" s="7" t="s">
        <v>147</v>
      </c>
      <c r="E44" s="4" t="s">
        <v>23</v>
      </c>
      <c r="F44" s="22">
        <v>39996</v>
      </c>
      <c r="G44" s="15" t="s">
        <v>668</v>
      </c>
      <c r="H44" s="4" t="s">
        <v>39</v>
      </c>
      <c r="I44" s="4" t="s">
        <v>27</v>
      </c>
      <c r="J44" s="4">
        <v>5</v>
      </c>
      <c r="K44" s="4">
        <v>3</v>
      </c>
      <c r="L44" s="4">
        <v>7</v>
      </c>
      <c r="M44" s="14">
        <v>0</v>
      </c>
      <c r="N44" s="4">
        <v>15</v>
      </c>
      <c r="O44" s="14">
        <v>0</v>
      </c>
      <c r="P44" s="4">
        <f t="shared" si="0"/>
        <v>15</v>
      </c>
      <c r="Q44" s="4" t="s">
        <v>28</v>
      </c>
      <c r="R44" s="7" t="s">
        <v>501</v>
      </c>
    </row>
    <row r="45" spans="1:18" ht="45" x14ac:dyDescent="0.25">
      <c r="A45" s="4">
        <v>42</v>
      </c>
      <c r="B45" s="7" t="s">
        <v>483</v>
      </c>
      <c r="C45" s="7" t="s">
        <v>176</v>
      </c>
      <c r="D45" s="7" t="s">
        <v>314</v>
      </c>
      <c r="E45" s="4" t="s">
        <v>23</v>
      </c>
      <c r="F45" s="4" t="s">
        <v>484</v>
      </c>
      <c r="G45" s="15" t="s">
        <v>485</v>
      </c>
      <c r="H45" s="4" t="s">
        <v>26</v>
      </c>
      <c r="I45" s="4" t="s">
        <v>27</v>
      </c>
      <c r="J45" s="4">
        <v>6</v>
      </c>
      <c r="K45" s="4">
        <v>4</v>
      </c>
      <c r="L45" s="4">
        <v>4</v>
      </c>
      <c r="M45" s="14">
        <v>0</v>
      </c>
      <c r="N45" s="4">
        <v>14</v>
      </c>
      <c r="O45" s="14">
        <v>0</v>
      </c>
      <c r="P45" s="4">
        <f t="shared" si="0"/>
        <v>14</v>
      </c>
      <c r="Q45" s="4" t="s">
        <v>28</v>
      </c>
      <c r="R45" s="7" t="s">
        <v>514</v>
      </c>
    </row>
    <row r="46" spans="1:18" ht="75" x14ac:dyDescent="0.25">
      <c r="A46" s="4">
        <v>43</v>
      </c>
      <c r="B46" s="7" t="s">
        <v>486</v>
      </c>
      <c r="C46" s="7" t="s">
        <v>487</v>
      </c>
      <c r="D46" s="7" t="s">
        <v>488</v>
      </c>
      <c r="E46" s="4" t="s">
        <v>23</v>
      </c>
      <c r="F46" s="22">
        <v>40098</v>
      </c>
      <c r="G46" s="15" t="s">
        <v>668</v>
      </c>
      <c r="H46" s="4" t="s">
        <v>39</v>
      </c>
      <c r="I46" s="4" t="s">
        <v>27</v>
      </c>
      <c r="J46" s="4">
        <v>5</v>
      </c>
      <c r="K46" s="4">
        <v>4</v>
      </c>
      <c r="L46" s="4">
        <v>5</v>
      </c>
      <c r="M46" s="14">
        <v>0</v>
      </c>
      <c r="N46" s="4">
        <v>14</v>
      </c>
      <c r="O46" s="14">
        <v>0</v>
      </c>
      <c r="P46" s="4">
        <f t="shared" si="0"/>
        <v>14</v>
      </c>
      <c r="Q46" s="4" t="s">
        <v>28</v>
      </c>
      <c r="R46" s="7" t="s">
        <v>513</v>
      </c>
    </row>
    <row r="47" spans="1:18" ht="45" x14ac:dyDescent="0.25">
      <c r="A47" s="4">
        <v>44</v>
      </c>
      <c r="B47" s="7" t="s">
        <v>489</v>
      </c>
      <c r="C47" s="7" t="s">
        <v>216</v>
      </c>
      <c r="D47" s="7" t="s">
        <v>299</v>
      </c>
      <c r="E47" s="4" t="s">
        <v>23</v>
      </c>
      <c r="F47" s="22" t="s">
        <v>490</v>
      </c>
      <c r="G47" s="15" t="s">
        <v>466</v>
      </c>
      <c r="H47" s="4" t="s">
        <v>39</v>
      </c>
      <c r="I47" s="4" t="s">
        <v>27</v>
      </c>
      <c r="J47" s="4">
        <v>2</v>
      </c>
      <c r="K47" s="4">
        <v>4</v>
      </c>
      <c r="L47" s="4">
        <v>1</v>
      </c>
      <c r="M47" s="14">
        <v>7</v>
      </c>
      <c r="N47" s="4">
        <v>14</v>
      </c>
      <c r="O47" s="14">
        <v>0</v>
      </c>
      <c r="P47" s="4">
        <f t="shared" si="0"/>
        <v>14</v>
      </c>
      <c r="Q47" s="4" t="s">
        <v>28</v>
      </c>
      <c r="R47" s="7" t="s">
        <v>511</v>
      </c>
    </row>
    <row r="48" spans="1:18" ht="45" x14ac:dyDescent="0.25">
      <c r="A48" s="4">
        <v>45</v>
      </c>
      <c r="B48" s="7" t="s">
        <v>491</v>
      </c>
      <c r="C48" s="7" t="s">
        <v>176</v>
      </c>
      <c r="D48" s="7" t="s">
        <v>127</v>
      </c>
      <c r="E48" s="4" t="s">
        <v>23</v>
      </c>
      <c r="F48" s="4" t="s">
        <v>492</v>
      </c>
      <c r="G48" s="15" t="s">
        <v>400</v>
      </c>
      <c r="H48" s="4" t="s">
        <v>26</v>
      </c>
      <c r="I48" s="4" t="s">
        <v>27</v>
      </c>
      <c r="J48" s="4">
        <v>6</v>
      </c>
      <c r="K48" s="4">
        <v>4</v>
      </c>
      <c r="L48" s="4">
        <v>3</v>
      </c>
      <c r="M48" s="14">
        <v>0</v>
      </c>
      <c r="N48" s="4">
        <v>13</v>
      </c>
      <c r="O48" s="14">
        <v>0</v>
      </c>
      <c r="P48" s="4">
        <f t="shared" si="0"/>
        <v>13</v>
      </c>
      <c r="Q48" s="4" t="s">
        <v>28</v>
      </c>
      <c r="R48" s="7" t="s">
        <v>502</v>
      </c>
    </row>
    <row r="49" spans="1:18" ht="60" customHeight="1" x14ac:dyDescent="0.25">
      <c r="A49" s="4">
        <v>46</v>
      </c>
      <c r="B49" s="7" t="s">
        <v>493</v>
      </c>
      <c r="C49" s="7" t="s">
        <v>75</v>
      </c>
      <c r="D49" s="7" t="s">
        <v>65</v>
      </c>
      <c r="E49" s="4" t="s">
        <v>23</v>
      </c>
      <c r="F49" s="4" t="s">
        <v>494</v>
      </c>
      <c r="G49" s="15" t="s">
        <v>673</v>
      </c>
      <c r="H49" s="4" t="s">
        <v>26</v>
      </c>
      <c r="I49" s="4" t="s">
        <v>27</v>
      </c>
      <c r="J49" s="4">
        <v>6</v>
      </c>
      <c r="K49" s="4">
        <v>4</v>
      </c>
      <c r="L49" s="4">
        <v>1</v>
      </c>
      <c r="M49" s="14">
        <v>0</v>
      </c>
      <c r="N49" s="4">
        <v>11</v>
      </c>
      <c r="O49" s="14">
        <v>0</v>
      </c>
      <c r="P49" s="4">
        <f t="shared" si="0"/>
        <v>11</v>
      </c>
      <c r="Q49" s="4" t="s">
        <v>28</v>
      </c>
      <c r="R49" s="7" t="s">
        <v>514</v>
      </c>
    </row>
    <row r="50" spans="1:18" ht="45" x14ac:dyDescent="0.25">
      <c r="A50" s="4">
        <v>47</v>
      </c>
      <c r="B50" s="7" t="s">
        <v>495</v>
      </c>
      <c r="C50" s="7" t="s">
        <v>130</v>
      </c>
      <c r="D50" s="7" t="s">
        <v>237</v>
      </c>
      <c r="E50" s="4" t="s">
        <v>23</v>
      </c>
      <c r="F50" s="22" t="s">
        <v>496</v>
      </c>
      <c r="G50" s="15" t="s">
        <v>456</v>
      </c>
      <c r="H50" s="4" t="s">
        <v>26</v>
      </c>
      <c r="I50" s="4" t="s">
        <v>27</v>
      </c>
      <c r="J50" s="4">
        <v>2</v>
      </c>
      <c r="K50" s="4">
        <v>4</v>
      </c>
      <c r="L50" s="4">
        <v>0</v>
      </c>
      <c r="M50" s="14">
        <v>0</v>
      </c>
      <c r="N50" s="4">
        <v>6</v>
      </c>
      <c r="O50" s="14">
        <v>0</v>
      </c>
      <c r="P50" s="4">
        <f t="shared" si="0"/>
        <v>6</v>
      </c>
      <c r="Q50" s="4" t="s">
        <v>28</v>
      </c>
      <c r="R50" s="7" t="s">
        <v>512</v>
      </c>
    </row>
    <row r="51" spans="1:18" x14ac:dyDescent="0.25">
      <c r="A51" s="27"/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</row>
    <row r="52" spans="1:18" ht="75" x14ac:dyDescent="0.25">
      <c r="A52" s="14">
        <v>48</v>
      </c>
      <c r="B52" s="7" t="s">
        <v>515</v>
      </c>
      <c r="C52" s="7" t="s">
        <v>279</v>
      </c>
      <c r="D52" s="7" t="s">
        <v>98</v>
      </c>
      <c r="E52" s="4" t="s">
        <v>23</v>
      </c>
      <c r="F52" s="4" t="s">
        <v>516</v>
      </c>
      <c r="G52" s="15" t="s">
        <v>668</v>
      </c>
      <c r="H52" s="4" t="s">
        <v>72</v>
      </c>
      <c r="I52" s="4" t="s">
        <v>56</v>
      </c>
      <c r="J52" s="4">
        <v>14</v>
      </c>
      <c r="K52" s="4">
        <v>18</v>
      </c>
      <c r="L52" s="4">
        <v>35</v>
      </c>
      <c r="M52" s="14">
        <v>15</v>
      </c>
      <c r="N52" s="4">
        <f t="shared" ref="N52:N83" si="1">SUM(J52:M52)</f>
        <v>82</v>
      </c>
      <c r="O52" s="4">
        <v>0</v>
      </c>
      <c r="P52" s="4">
        <f>SUM(N52:O52)</f>
        <v>82</v>
      </c>
      <c r="Q52" s="4" t="s">
        <v>383</v>
      </c>
      <c r="R52" s="7" t="s">
        <v>517</v>
      </c>
    </row>
    <row r="53" spans="1:18" ht="75" x14ac:dyDescent="0.25">
      <c r="A53" s="14">
        <v>49</v>
      </c>
      <c r="B53" s="7" t="s">
        <v>518</v>
      </c>
      <c r="C53" s="7" t="s">
        <v>97</v>
      </c>
      <c r="D53" s="7" t="s">
        <v>22</v>
      </c>
      <c r="E53" s="4" t="s">
        <v>23</v>
      </c>
      <c r="F53" s="4" t="s">
        <v>519</v>
      </c>
      <c r="G53" s="15" t="s">
        <v>668</v>
      </c>
      <c r="H53" s="4" t="s">
        <v>72</v>
      </c>
      <c r="I53" s="4" t="s">
        <v>56</v>
      </c>
      <c r="J53" s="4">
        <v>10</v>
      </c>
      <c r="K53" s="4">
        <v>19</v>
      </c>
      <c r="L53" s="4">
        <v>33</v>
      </c>
      <c r="M53" s="14">
        <v>17</v>
      </c>
      <c r="N53" s="4">
        <f t="shared" si="1"/>
        <v>79</v>
      </c>
      <c r="O53" s="4">
        <v>0</v>
      </c>
      <c r="P53" s="4">
        <f t="shared" ref="P53:P108" si="2">SUM(N53:O53)</f>
        <v>79</v>
      </c>
      <c r="Q53" s="4" t="s">
        <v>383</v>
      </c>
      <c r="R53" s="7" t="s">
        <v>517</v>
      </c>
    </row>
    <row r="54" spans="1:18" ht="75" x14ac:dyDescent="0.25">
      <c r="A54" s="14">
        <v>50</v>
      </c>
      <c r="B54" s="7" t="s">
        <v>520</v>
      </c>
      <c r="C54" s="7" t="s">
        <v>521</v>
      </c>
      <c r="D54" s="7" t="s">
        <v>522</v>
      </c>
      <c r="E54" s="4" t="s">
        <v>23</v>
      </c>
      <c r="F54" s="4" t="s">
        <v>523</v>
      </c>
      <c r="G54" s="15" t="s">
        <v>668</v>
      </c>
      <c r="H54" s="4" t="s">
        <v>72</v>
      </c>
      <c r="I54" s="4" t="s">
        <v>56</v>
      </c>
      <c r="J54" s="4">
        <v>9</v>
      </c>
      <c r="K54" s="4">
        <v>17</v>
      </c>
      <c r="L54" s="4">
        <v>37</v>
      </c>
      <c r="M54" s="14">
        <v>16</v>
      </c>
      <c r="N54" s="4">
        <f t="shared" si="1"/>
        <v>79</v>
      </c>
      <c r="O54" s="4">
        <v>0</v>
      </c>
      <c r="P54" s="4">
        <f t="shared" si="2"/>
        <v>79</v>
      </c>
      <c r="Q54" s="4" t="s">
        <v>383</v>
      </c>
      <c r="R54" s="7" t="s">
        <v>517</v>
      </c>
    </row>
    <row r="55" spans="1:18" ht="45" x14ac:dyDescent="0.25">
      <c r="A55" s="14">
        <v>51</v>
      </c>
      <c r="B55" s="7" t="s">
        <v>524</v>
      </c>
      <c r="C55" s="7" t="s">
        <v>378</v>
      </c>
      <c r="D55" s="7" t="s">
        <v>525</v>
      </c>
      <c r="E55" s="4" t="s">
        <v>23</v>
      </c>
      <c r="F55" s="4" t="s">
        <v>526</v>
      </c>
      <c r="G55" s="15" t="s">
        <v>527</v>
      </c>
      <c r="H55" s="4" t="s">
        <v>55</v>
      </c>
      <c r="I55" s="4" t="s">
        <v>56</v>
      </c>
      <c r="J55" s="4">
        <v>11</v>
      </c>
      <c r="K55" s="4">
        <v>20</v>
      </c>
      <c r="L55" s="4">
        <v>33</v>
      </c>
      <c r="M55" s="14">
        <v>13</v>
      </c>
      <c r="N55" s="4">
        <f t="shared" si="1"/>
        <v>77</v>
      </c>
      <c r="O55" s="4">
        <v>0</v>
      </c>
      <c r="P55" s="4">
        <f t="shared" si="2"/>
        <v>77</v>
      </c>
      <c r="Q55" s="4" t="s">
        <v>67</v>
      </c>
      <c r="R55" s="7" t="s">
        <v>528</v>
      </c>
    </row>
    <row r="56" spans="1:18" ht="45" x14ac:dyDescent="0.25">
      <c r="A56" s="14">
        <v>52</v>
      </c>
      <c r="B56" s="7" t="s">
        <v>215</v>
      </c>
      <c r="C56" s="7" t="s">
        <v>529</v>
      </c>
      <c r="D56" s="7" t="s">
        <v>43</v>
      </c>
      <c r="E56" s="4" t="s">
        <v>23</v>
      </c>
      <c r="F56" s="4" t="s">
        <v>530</v>
      </c>
      <c r="G56" s="15" t="s">
        <v>392</v>
      </c>
      <c r="H56" s="4" t="s">
        <v>55</v>
      </c>
      <c r="I56" s="4" t="s">
        <v>56</v>
      </c>
      <c r="J56" s="4">
        <v>10</v>
      </c>
      <c r="K56" s="4">
        <v>20</v>
      </c>
      <c r="L56" s="4">
        <v>33</v>
      </c>
      <c r="M56" s="14">
        <v>14</v>
      </c>
      <c r="N56" s="4">
        <f t="shared" si="1"/>
        <v>77</v>
      </c>
      <c r="O56" s="4">
        <v>0</v>
      </c>
      <c r="P56" s="4">
        <f t="shared" si="2"/>
        <v>77</v>
      </c>
      <c r="Q56" s="4" t="s">
        <v>67</v>
      </c>
      <c r="R56" s="7" t="s">
        <v>500</v>
      </c>
    </row>
    <row r="57" spans="1:18" ht="45" x14ac:dyDescent="0.25">
      <c r="A57" s="14">
        <v>53</v>
      </c>
      <c r="B57" s="7" t="s">
        <v>531</v>
      </c>
      <c r="C57" s="7" t="s">
        <v>532</v>
      </c>
      <c r="D57" s="7" t="s">
        <v>202</v>
      </c>
      <c r="E57" s="4" t="s">
        <v>23</v>
      </c>
      <c r="F57" s="25">
        <v>38918</v>
      </c>
      <c r="G57" s="15" t="s">
        <v>400</v>
      </c>
      <c r="H57" s="4">
        <v>10</v>
      </c>
      <c r="I57" s="4" t="s">
        <v>56</v>
      </c>
      <c r="J57" s="4">
        <v>11</v>
      </c>
      <c r="K57" s="4">
        <v>18</v>
      </c>
      <c r="L57" s="4">
        <v>28</v>
      </c>
      <c r="M57" s="14">
        <v>19</v>
      </c>
      <c r="N57" s="4">
        <f t="shared" si="1"/>
        <v>76</v>
      </c>
      <c r="O57" s="4">
        <v>0</v>
      </c>
      <c r="P57" s="4">
        <f t="shared" si="2"/>
        <v>76</v>
      </c>
      <c r="Q57" s="4" t="s">
        <v>67</v>
      </c>
      <c r="R57" s="7" t="s">
        <v>593</v>
      </c>
    </row>
    <row r="58" spans="1:18" ht="75" x14ac:dyDescent="0.25">
      <c r="A58" s="14">
        <v>54</v>
      </c>
      <c r="B58" s="7" t="s">
        <v>533</v>
      </c>
      <c r="C58" s="7" t="s">
        <v>534</v>
      </c>
      <c r="D58" s="7" t="s">
        <v>241</v>
      </c>
      <c r="E58" s="4" t="s">
        <v>23</v>
      </c>
      <c r="F58" s="4" t="s">
        <v>535</v>
      </c>
      <c r="G58" s="15" t="s">
        <v>671</v>
      </c>
      <c r="H58" s="4" t="s">
        <v>55</v>
      </c>
      <c r="I58" s="4" t="s">
        <v>56</v>
      </c>
      <c r="J58" s="4">
        <v>8</v>
      </c>
      <c r="K58" s="4">
        <v>17</v>
      </c>
      <c r="L58" s="4">
        <v>34</v>
      </c>
      <c r="M58" s="14">
        <v>16</v>
      </c>
      <c r="N58" s="4">
        <f t="shared" si="1"/>
        <v>75</v>
      </c>
      <c r="O58" s="4">
        <v>0</v>
      </c>
      <c r="P58" s="4">
        <f t="shared" si="2"/>
        <v>75</v>
      </c>
      <c r="Q58" s="4" t="s">
        <v>67</v>
      </c>
      <c r="R58" s="7" t="s">
        <v>509</v>
      </c>
    </row>
    <row r="59" spans="1:18" ht="45" x14ac:dyDescent="0.25">
      <c r="A59" s="14">
        <v>55</v>
      </c>
      <c r="B59" s="7" t="s">
        <v>536</v>
      </c>
      <c r="C59" s="7" t="s">
        <v>427</v>
      </c>
      <c r="D59" s="7" t="s">
        <v>537</v>
      </c>
      <c r="E59" s="4" t="s">
        <v>23</v>
      </c>
      <c r="F59" s="4" t="s">
        <v>538</v>
      </c>
      <c r="G59" s="15" t="s">
        <v>392</v>
      </c>
      <c r="H59" s="4" t="s">
        <v>55</v>
      </c>
      <c r="I59" s="4" t="s">
        <v>56</v>
      </c>
      <c r="J59" s="4">
        <v>12</v>
      </c>
      <c r="K59" s="4">
        <v>20</v>
      </c>
      <c r="L59" s="4">
        <v>28</v>
      </c>
      <c r="M59" s="14">
        <v>15</v>
      </c>
      <c r="N59" s="4">
        <f t="shared" si="1"/>
        <v>75</v>
      </c>
      <c r="O59" s="4">
        <v>0</v>
      </c>
      <c r="P59" s="4">
        <f t="shared" si="2"/>
        <v>75</v>
      </c>
      <c r="Q59" s="4" t="s">
        <v>67</v>
      </c>
      <c r="R59" s="7" t="s">
        <v>539</v>
      </c>
    </row>
    <row r="60" spans="1:18" ht="75" x14ac:dyDescent="0.25">
      <c r="A60" s="14">
        <v>56</v>
      </c>
      <c r="B60" s="7" t="s">
        <v>540</v>
      </c>
      <c r="C60" s="7" t="s">
        <v>418</v>
      </c>
      <c r="D60" s="7" t="s">
        <v>537</v>
      </c>
      <c r="E60" s="4" t="s">
        <v>23</v>
      </c>
      <c r="F60" s="4" t="s">
        <v>541</v>
      </c>
      <c r="G60" s="15" t="s">
        <v>668</v>
      </c>
      <c r="H60" s="4" t="s">
        <v>72</v>
      </c>
      <c r="I60" s="4" t="s">
        <v>56</v>
      </c>
      <c r="J60" s="4">
        <v>9</v>
      </c>
      <c r="K60" s="4">
        <v>15</v>
      </c>
      <c r="L60" s="4">
        <v>34</v>
      </c>
      <c r="M60" s="14">
        <v>15</v>
      </c>
      <c r="N60" s="4">
        <f t="shared" si="1"/>
        <v>73</v>
      </c>
      <c r="O60" s="4">
        <v>0</v>
      </c>
      <c r="P60" s="4">
        <f t="shared" si="2"/>
        <v>73</v>
      </c>
      <c r="Q60" s="4" t="s">
        <v>67</v>
      </c>
      <c r="R60" s="7" t="s">
        <v>517</v>
      </c>
    </row>
    <row r="61" spans="1:18" ht="75" x14ac:dyDescent="0.25">
      <c r="A61" s="14">
        <v>57</v>
      </c>
      <c r="B61" s="7" t="s">
        <v>542</v>
      </c>
      <c r="C61" s="7" t="s">
        <v>279</v>
      </c>
      <c r="D61" s="7" t="s">
        <v>543</v>
      </c>
      <c r="E61" s="4" t="s">
        <v>23</v>
      </c>
      <c r="F61" s="4" t="s">
        <v>544</v>
      </c>
      <c r="G61" s="15" t="s">
        <v>668</v>
      </c>
      <c r="H61" s="4" t="s">
        <v>55</v>
      </c>
      <c r="I61" s="4" t="s">
        <v>56</v>
      </c>
      <c r="J61" s="4">
        <v>11</v>
      </c>
      <c r="K61" s="4">
        <v>16</v>
      </c>
      <c r="L61" s="4">
        <v>29</v>
      </c>
      <c r="M61" s="14">
        <v>16</v>
      </c>
      <c r="N61" s="4">
        <f t="shared" si="1"/>
        <v>72</v>
      </c>
      <c r="O61" s="4">
        <v>0</v>
      </c>
      <c r="P61" s="4">
        <f t="shared" si="2"/>
        <v>72</v>
      </c>
      <c r="Q61" s="4" t="s">
        <v>67</v>
      </c>
      <c r="R61" s="7" t="s">
        <v>545</v>
      </c>
    </row>
    <row r="62" spans="1:18" ht="45" customHeight="1" x14ac:dyDescent="0.25">
      <c r="A62" s="14">
        <v>58</v>
      </c>
      <c r="B62" s="7" t="s">
        <v>546</v>
      </c>
      <c r="C62" s="7" t="s">
        <v>547</v>
      </c>
      <c r="D62" s="7" t="s">
        <v>548</v>
      </c>
      <c r="E62" s="4" t="s">
        <v>23</v>
      </c>
      <c r="F62" s="4" t="s">
        <v>549</v>
      </c>
      <c r="G62" s="15" t="s">
        <v>670</v>
      </c>
      <c r="H62" s="4" t="s">
        <v>72</v>
      </c>
      <c r="I62" s="4" t="s">
        <v>56</v>
      </c>
      <c r="J62" s="4">
        <v>10</v>
      </c>
      <c r="K62" s="4">
        <v>18</v>
      </c>
      <c r="L62" s="4">
        <v>31</v>
      </c>
      <c r="M62" s="14">
        <v>13</v>
      </c>
      <c r="N62" s="4">
        <f t="shared" si="1"/>
        <v>72</v>
      </c>
      <c r="O62" s="4">
        <v>0</v>
      </c>
      <c r="P62" s="4">
        <f t="shared" si="2"/>
        <v>72</v>
      </c>
      <c r="Q62" s="4" t="s">
        <v>67</v>
      </c>
      <c r="R62" s="7" t="s">
        <v>550</v>
      </c>
    </row>
    <row r="63" spans="1:18" ht="75" x14ac:dyDescent="0.25">
      <c r="A63" s="14">
        <v>59</v>
      </c>
      <c r="B63" s="7" t="s">
        <v>551</v>
      </c>
      <c r="C63" s="7" t="s">
        <v>171</v>
      </c>
      <c r="D63" s="7" t="s">
        <v>370</v>
      </c>
      <c r="E63" s="4" t="s">
        <v>23</v>
      </c>
      <c r="F63" s="4" t="s">
        <v>552</v>
      </c>
      <c r="G63" s="15" t="s">
        <v>668</v>
      </c>
      <c r="H63" s="4" t="s">
        <v>55</v>
      </c>
      <c r="I63" s="4" t="s">
        <v>56</v>
      </c>
      <c r="J63" s="4">
        <v>11</v>
      </c>
      <c r="K63" s="4">
        <v>16</v>
      </c>
      <c r="L63" s="4">
        <v>32</v>
      </c>
      <c r="M63" s="14">
        <v>13</v>
      </c>
      <c r="N63" s="4">
        <f t="shared" si="1"/>
        <v>72</v>
      </c>
      <c r="O63" s="4">
        <v>0</v>
      </c>
      <c r="P63" s="4">
        <f t="shared" si="2"/>
        <v>72</v>
      </c>
      <c r="Q63" s="4" t="s">
        <v>67</v>
      </c>
      <c r="R63" s="7" t="s">
        <v>545</v>
      </c>
    </row>
    <row r="64" spans="1:18" ht="75" x14ac:dyDescent="0.25">
      <c r="A64" s="14">
        <v>60</v>
      </c>
      <c r="B64" s="7" t="s">
        <v>553</v>
      </c>
      <c r="C64" s="7" t="s">
        <v>236</v>
      </c>
      <c r="D64" s="7" t="s">
        <v>554</v>
      </c>
      <c r="E64" s="4" t="s">
        <v>23</v>
      </c>
      <c r="F64" s="25">
        <v>38736</v>
      </c>
      <c r="G64" s="15" t="s">
        <v>668</v>
      </c>
      <c r="H64" s="4" t="s">
        <v>55</v>
      </c>
      <c r="I64" s="4" t="s">
        <v>56</v>
      </c>
      <c r="J64" s="4">
        <v>11</v>
      </c>
      <c r="K64" s="4">
        <v>14</v>
      </c>
      <c r="L64" s="4">
        <v>31</v>
      </c>
      <c r="M64" s="14">
        <v>14</v>
      </c>
      <c r="N64" s="4">
        <f t="shared" si="1"/>
        <v>70</v>
      </c>
      <c r="O64" s="4">
        <v>0</v>
      </c>
      <c r="P64" s="4">
        <f t="shared" si="2"/>
        <v>70</v>
      </c>
      <c r="Q64" s="4" t="s">
        <v>67</v>
      </c>
      <c r="R64" s="7" t="s">
        <v>545</v>
      </c>
    </row>
    <row r="65" spans="1:18" ht="45" x14ac:dyDescent="0.25">
      <c r="A65" s="14">
        <v>61</v>
      </c>
      <c r="B65" s="7" t="s">
        <v>555</v>
      </c>
      <c r="C65" s="7" t="s">
        <v>168</v>
      </c>
      <c r="D65" s="7" t="s">
        <v>239</v>
      </c>
      <c r="E65" s="4" t="s">
        <v>23</v>
      </c>
      <c r="F65" s="4" t="s">
        <v>556</v>
      </c>
      <c r="G65" s="15" t="s">
        <v>392</v>
      </c>
      <c r="H65" s="4" t="s">
        <v>55</v>
      </c>
      <c r="I65" s="4" t="s">
        <v>56</v>
      </c>
      <c r="J65" s="4">
        <v>11</v>
      </c>
      <c r="K65" s="4">
        <v>15</v>
      </c>
      <c r="L65" s="4">
        <v>29</v>
      </c>
      <c r="M65" s="14">
        <v>15</v>
      </c>
      <c r="N65" s="4">
        <f t="shared" si="1"/>
        <v>70</v>
      </c>
      <c r="O65" s="4">
        <v>0</v>
      </c>
      <c r="P65" s="4">
        <f t="shared" si="2"/>
        <v>70</v>
      </c>
      <c r="Q65" s="4" t="s">
        <v>67</v>
      </c>
      <c r="R65" s="7" t="s">
        <v>539</v>
      </c>
    </row>
    <row r="66" spans="1:18" ht="75" x14ac:dyDescent="0.25">
      <c r="A66" s="14">
        <v>62</v>
      </c>
      <c r="B66" s="7" t="s">
        <v>557</v>
      </c>
      <c r="C66" s="7" t="s">
        <v>558</v>
      </c>
      <c r="D66" s="7" t="s">
        <v>525</v>
      </c>
      <c r="E66" s="4" t="s">
        <v>23</v>
      </c>
      <c r="F66" s="4" t="s">
        <v>559</v>
      </c>
      <c r="G66" s="15" t="s">
        <v>668</v>
      </c>
      <c r="H66" s="4" t="s">
        <v>122</v>
      </c>
      <c r="I66" s="4" t="s">
        <v>56</v>
      </c>
      <c r="J66" s="4">
        <v>10</v>
      </c>
      <c r="K66" s="4">
        <v>16</v>
      </c>
      <c r="L66" s="4">
        <v>30</v>
      </c>
      <c r="M66" s="14">
        <v>14</v>
      </c>
      <c r="N66" s="4">
        <f t="shared" si="1"/>
        <v>70</v>
      </c>
      <c r="O66" s="4">
        <v>0</v>
      </c>
      <c r="P66" s="4">
        <f t="shared" si="2"/>
        <v>70</v>
      </c>
      <c r="Q66" s="4" t="s">
        <v>67</v>
      </c>
      <c r="R66" s="7" t="s">
        <v>545</v>
      </c>
    </row>
    <row r="67" spans="1:18" ht="60" customHeight="1" x14ac:dyDescent="0.25">
      <c r="A67" s="14">
        <v>63</v>
      </c>
      <c r="B67" s="7" t="s">
        <v>560</v>
      </c>
      <c r="C67" s="7" t="s">
        <v>48</v>
      </c>
      <c r="D67" s="7" t="s">
        <v>241</v>
      </c>
      <c r="E67" s="4" t="s">
        <v>23</v>
      </c>
      <c r="F67" s="4" t="s">
        <v>561</v>
      </c>
      <c r="G67" s="15" t="s">
        <v>674</v>
      </c>
      <c r="H67" s="4" t="s">
        <v>55</v>
      </c>
      <c r="I67" s="4" t="s">
        <v>56</v>
      </c>
      <c r="J67" s="4">
        <v>12</v>
      </c>
      <c r="K67" s="4">
        <v>18</v>
      </c>
      <c r="L67" s="4">
        <v>28</v>
      </c>
      <c r="M67" s="14">
        <v>11</v>
      </c>
      <c r="N67" s="4">
        <f t="shared" si="1"/>
        <v>69</v>
      </c>
      <c r="O67" s="4">
        <v>0</v>
      </c>
      <c r="P67" s="4">
        <f t="shared" si="2"/>
        <v>69</v>
      </c>
      <c r="Q67" s="4" t="s">
        <v>67</v>
      </c>
      <c r="R67" s="7" t="s">
        <v>511</v>
      </c>
    </row>
    <row r="68" spans="1:18" ht="45" x14ac:dyDescent="0.25">
      <c r="A68" s="14">
        <v>64</v>
      </c>
      <c r="B68" s="7" t="s">
        <v>562</v>
      </c>
      <c r="C68" s="7" t="s">
        <v>97</v>
      </c>
      <c r="D68" s="7" t="s">
        <v>135</v>
      </c>
      <c r="E68" s="4" t="s">
        <v>23</v>
      </c>
      <c r="F68" s="4" t="s">
        <v>563</v>
      </c>
      <c r="G68" s="15" t="s">
        <v>456</v>
      </c>
      <c r="H68" s="4" t="s">
        <v>55</v>
      </c>
      <c r="I68" s="4" t="s">
        <v>56</v>
      </c>
      <c r="J68" s="4">
        <v>8</v>
      </c>
      <c r="K68" s="4">
        <v>18</v>
      </c>
      <c r="L68" s="4">
        <v>26</v>
      </c>
      <c r="M68" s="14">
        <v>17</v>
      </c>
      <c r="N68" s="4">
        <f t="shared" si="1"/>
        <v>69</v>
      </c>
      <c r="O68" s="4">
        <v>0</v>
      </c>
      <c r="P68" s="4">
        <f t="shared" si="2"/>
        <v>69</v>
      </c>
      <c r="Q68" s="4" t="s">
        <v>67</v>
      </c>
      <c r="R68" s="7" t="s">
        <v>564</v>
      </c>
    </row>
    <row r="69" spans="1:18" ht="45" x14ac:dyDescent="0.25">
      <c r="A69" s="14">
        <v>65</v>
      </c>
      <c r="B69" s="7" t="s">
        <v>565</v>
      </c>
      <c r="C69" s="7" t="s">
        <v>566</v>
      </c>
      <c r="D69" s="7" t="s">
        <v>567</v>
      </c>
      <c r="E69" s="4" t="s">
        <v>23</v>
      </c>
      <c r="F69" s="4" t="s">
        <v>568</v>
      </c>
      <c r="G69" s="15" t="s">
        <v>456</v>
      </c>
      <c r="H69" s="4" t="s">
        <v>72</v>
      </c>
      <c r="I69" s="4" t="s">
        <v>56</v>
      </c>
      <c r="J69" s="4">
        <v>10</v>
      </c>
      <c r="K69" s="4">
        <v>18</v>
      </c>
      <c r="L69" s="4">
        <v>29</v>
      </c>
      <c r="M69" s="14">
        <v>11</v>
      </c>
      <c r="N69" s="4">
        <f t="shared" si="1"/>
        <v>68</v>
      </c>
      <c r="O69" s="4">
        <v>0</v>
      </c>
      <c r="P69" s="4">
        <f t="shared" si="2"/>
        <v>68</v>
      </c>
      <c r="Q69" s="4" t="s">
        <v>28</v>
      </c>
      <c r="R69" s="7" t="s">
        <v>564</v>
      </c>
    </row>
    <row r="70" spans="1:18" ht="45" x14ac:dyDescent="0.25">
      <c r="A70" s="14">
        <v>66</v>
      </c>
      <c r="B70" s="7" t="s">
        <v>569</v>
      </c>
      <c r="C70" s="7" t="s">
        <v>570</v>
      </c>
      <c r="D70" s="7" t="s">
        <v>210</v>
      </c>
      <c r="E70" s="4" t="s">
        <v>23</v>
      </c>
      <c r="F70" s="25">
        <v>38570</v>
      </c>
      <c r="G70" s="15" t="s">
        <v>456</v>
      </c>
      <c r="H70" s="4">
        <v>11</v>
      </c>
      <c r="I70" s="4" t="s">
        <v>56</v>
      </c>
      <c r="J70" s="4">
        <v>11</v>
      </c>
      <c r="K70" s="4">
        <v>20</v>
      </c>
      <c r="L70" s="4">
        <v>24</v>
      </c>
      <c r="M70" s="14">
        <v>13</v>
      </c>
      <c r="N70" s="4">
        <f t="shared" si="1"/>
        <v>68</v>
      </c>
      <c r="O70" s="4">
        <v>0</v>
      </c>
      <c r="P70" s="4">
        <f t="shared" si="2"/>
        <v>68</v>
      </c>
      <c r="Q70" s="4" t="s">
        <v>28</v>
      </c>
      <c r="R70" s="7" t="s">
        <v>564</v>
      </c>
    </row>
    <row r="71" spans="1:18" ht="45" x14ac:dyDescent="0.25">
      <c r="A71" s="14">
        <v>67</v>
      </c>
      <c r="B71" s="7" t="s">
        <v>571</v>
      </c>
      <c r="C71" s="7" t="s">
        <v>572</v>
      </c>
      <c r="D71" s="7" t="s">
        <v>115</v>
      </c>
      <c r="E71" s="4" t="s">
        <v>23</v>
      </c>
      <c r="F71" s="4" t="s">
        <v>573</v>
      </c>
      <c r="G71" s="15" t="s">
        <v>392</v>
      </c>
      <c r="H71" s="4" t="s">
        <v>72</v>
      </c>
      <c r="I71" s="4" t="s">
        <v>56</v>
      </c>
      <c r="J71" s="4">
        <v>12</v>
      </c>
      <c r="K71" s="4">
        <v>16</v>
      </c>
      <c r="L71" s="4">
        <v>27</v>
      </c>
      <c r="M71" s="14">
        <v>12</v>
      </c>
      <c r="N71" s="4">
        <f t="shared" si="1"/>
        <v>67</v>
      </c>
      <c r="O71" s="4">
        <v>0</v>
      </c>
      <c r="P71" s="4">
        <f t="shared" si="2"/>
        <v>67</v>
      </c>
      <c r="Q71" s="4" t="s">
        <v>28</v>
      </c>
      <c r="R71" s="7" t="s">
        <v>574</v>
      </c>
    </row>
    <row r="72" spans="1:18" ht="75" x14ac:dyDescent="0.25">
      <c r="A72" s="14">
        <v>68</v>
      </c>
      <c r="B72" s="7" t="s">
        <v>575</v>
      </c>
      <c r="C72" s="7" t="s">
        <v>295</v>
      </c>
      <c r="D72" s="7" t="s">
        <v>43</v>
      </c>
      <c r="E72" s="4" t="s">
        <v>23</v>
      </c>
      <c r="F72" s="25">
        <v>39139</v>
      </c>
      <c r="G72" s="15" t="s">
        <v>668</v>
      </c>
      <c r="H72" s="4">
        <v>10</v>
      </c>
      <c r="I72" s="4" t="s">
        <v>56</v>
      </c>
      <c r="J72" s="4">
        <v>13</v>
      </c>
      <c r="K72" s="4">
        <v>18</v>
      </c>
      <c r="L72" s="4">
        <v>23</v>
      </c>
      <c r="M72" s="14">
        <v>13</v>
      </c>
      <c r="N72" s="4">
        <f t="shared" si="1"/>
        <v>67</v>
      </c>
      <c r="O72" s="4">
        <v>0</v>
      </c>
      <c r="P72" s="4">
        <f t="shared" si="2"/>
        <v>67</v>
      </c>
      <c r="Q72" s="4" t="s">
        <v>28</v>
      </c>
      <c r="R72" s="7" t="s">
        <v>517</v>
      </c>
    </row>
    <row r="73" spans="1:18" ht="75" x14ac:dyDescent="0.25">
      <c r="A73" s="14">
        <v>69</v>
      </c>
      <c r="B73" s="7" t="s">
        <v>576</v>
      </c>
      <c r="C73" s="7" t="s">
        <v>529</v>
      </c>
      <c r="D73" s="7" t="s">
        <v>43</v>
      </c>
      <c r="E73" s="4" t="s">
        <v>23</v>
      </c>
      <c r="F73" s="4" t="s">
        <v>577</v>
      </c>
      <c r="G73" s="15" t="s">
        <v>668</v>
      </c>
      <c r="H73" s="4" t="s">
        <v>72</v>
      </c>
      <c r="I73" s="4" t="s">
        <v>56</v>
      </c>
      <c r="J73" s="4">
        <v>13</v>
      </c>
      <c r="K73" s="4">
        <v>14</v>
      </c>
      <c r="L73" s="4">
        <v>25</v>
      </c>
      <c r="M73" s="14">
        <v>14</v>
      </c>
      <c r="N73" s="4">
        <f t="shared" si="1"/>
        <v>66</v>
      </c>
      <c r="O73" s="4">
        <v>0</v>
      </c>
      <c r="P73" s="4">
        <f t="shared" si="2"/>
        <v>66</v>
      </c>
      <c r="Q73" s="4" t="s">
        <v>28</v>
      </c>
      <c r="R73" s="7" t="s">
        <v>517</v>
      </c>
    </row>
    <row r="74" spans="1:18" ht="45" x14ac:dyDescent="0.25">
      <c r="A74" s="14">
        <v>70</v>
      </c>
      <c r="B74" s="7" t="s">
        <v>578</v>
      </c>
      <c r="C74" s="7" t="s">
        <v>345</v>
      </c>
      <c r="D74" s="7" t="s">
        <v>579</v>
      </c>
      <c r="E74" s="4" t="s">
        <v>23</v>
      </c>
      <c r="F74" s="4" t="s">
        <v>580</v>
      </c>
      <c r="G74" s="15" t="s">
        <v>392</v>
      </c>
      <c r="H74" s="4" t="s">
        <v>72</v>
      </c>
      <c r="I74" s="4" t="s">
        <v>56</v>
      </c>
      <c r="J74" s="4">
        <v>9</v>
      </c>
      <c r="K74" s="4">
        <v>15</v>
      </c>
      <c r="L74" s="4">
        <v>25</v>
      </c>
      <c r="M74" s="14">
        <v>14</v>
      </c>
      <c r="N74" s="4">
        <f t="shared" si="1"/>
        <v>63</v>
      </c>
      <c r="O74" s="4">
        <v>0</v>
      </c>
      <c r="P74" s="4">
        <f t="shared" si="2"/>
        <v>63</v>
      </c>
      <c r="Q74" s="4" t="s">
        <v>28</v>
      </c>
      <c r="R74" s="7" t="s">
        <v>499</v>
      </c>
    </row>
    <row r="75" spans="1:18" ht="45" x14ac:dyDescent="0.25">
      <c r="A75" s="14">
        <v>71</v>
      </c>
      <c r="B75" s="7" t="s">
        <v>581</v>
      </c>
      <c r="C75" s="7" t="s">
        <v>374</v>
      </c>
      <c r="D75" s="7" t="s">
        <v>151</v>
      </c>
      <c r="E75" s="4" t="s">
        <v>23</v>
      </c>
      <c r="F75" s="4" t="s">
        <v>582</v>
      </c>
      <c r="G75" s="15" t="s">
        <v>527</v>
      </c>
      <c r="H75" s="4" t="s">
        <v>55</v>
      </c>
      <c r="I75" s="4" t="s">
        <v>56</v>
      </c>
      <c r="J75" s="4">
        <v>6</v>
      </c>
      <c r="K75" s="4">
        <v>10</v>
      </c>
      <c r="L75" s="4">
        <v>33</v>
      </c>
      <c r="M75" s="14">
        <v>13</v>
      </c>
      <c r="N75" s="4">
        <f t="shared" si="1"/>
        <v>62</v>
      </c>
      <c r="O75" s="4">
        <v>0</v>
      </c>
      <c r="P75" s="4">
        <f t="shared" si="2"/>
        <v>62</v>
      </c>
      <c r="Q75" s="4" t="s">
        <v>28</v>
      </c>
      <c r="R75" s="7" t="s">
        <v>528</v>
      </c>
    </row>
    <row r="76" spans="1:18" ht="75" x14ac:dyDescent="0.25">
      <c r="A76" s="14">
        <v>72</v>
      </c>
      <c r="B76" s="7" t="s">
        <v>583</v>
      </c>
      <c r="C76" s="7" t="s">
        <v>295</v>
      </c>
      <c r="D76" s="7" t="s">
        <v>76</v>
      </c>
      <c r="E76" s="4" t="s">
        <v>23</v>
      </c>
      <c r="F76" s="25">
        <v>39285</v>
      </c>
      <c r="G76" s="15" t="s">
        <v>668</v>
      </c>
      <c r="H76" s="4">
        <v>9</v>
      </c>
      <c r="I76" s="4" t="s">
        <v>56</v>
      </c>
      <c r="J76" s="4">
        <v>10</v>
      </c>
      <c r="K76" s="4">
        <v>15</v>
      </c>
      <c r="L76" s="4">
        <v>26</v>
      </c>
      <c r="M76" s="14">
        <v>11</v>
      </c>
      <c r="N76" s="4">
        <f t="shared" si="1"/>
        <v>62</v>
      </c>
      <c r="O76" s="4">
        <v>0</v>
      </c>
      <c r="P76" s="4">
        <f t="shared" si="2"/>
        <v>62</v>
      </c>
      <c r="Q76" s="4" t="s">
        <v>28</v>
      </c>
      <c r="R76" s="7" t="s">
        <v>584</v>
      </c>
    </row>
    <row r="77" spans="1:18" ht="75" x14ac:dyDescent="0.25">
      <c r="A77" s="14">
        <v>73</v>
      </c>
      <c r="B77" s="7" t="s">
        <v>441</v>
      </c>
      <c r="C77" s="7" t="s">
        <v>585</v>
      </c>
      <c r="D77" s="7" t="s">
        <v>363</v>
      </c>
      <c r="E77" s="4" t="s">
        <v>23</v>
      </c>
      <c r="F77" s="4" t="s">
        <v>586</v>
      </c>
      <c r="G77" s="15" t="s">
        <v>671</v>
      </c>
      <c r="H77" s="4" t="s">
        <v>55</v>
      </c>
      <c r="I77" s="4" t="s">
        <v>56</v>
      </c>
      <c r="J77" s="4">
        <v>12</v>
      </c>
      <c r="K77" s="4">
        <v>13</v>
      </c>
      <c r="L77" s="4">
        <v>24</v>
      </c>
      <c r="M77" s="14">
        <v>13</v>
      </c>
      <c r="N77" s="4">
        <f t="shared" si="1"/>
        <v>62</v>
      </c>
      <c r="O77" s="4">
        <v>0</v>
      </c>
      <c r="P77" s="4">
        <f t="shared" si="2"/>
        <v>62</v>
      </c>
      <c r="Q77" s="4" t="s">
        <v>28</v>
      </c>
      <c r="R77" s="7" t="s">
        <v>509</v>
      </c>
    </row>
    <row r="78" spans="1:18" ht="45" x14ac:dyDescent="0.25">
      <c r="A78" s="14">
        <v>74</v>
      </c>
      <c r="B78" s="7" t="s">
        <v>587</v>
      </c>
      <c r="C78" s="7" t="s">
        <v>588</v>
      </c>
      <c r="D78" s="7" t="s">
        <v>194</v>
      </c>
      <c r="E78" s="4" t="s">
        <v>23</v>
      </c>
      <c r="F78" s="4" t="s">
        <v>589</v>
      </c>
      <c r="G78" s="15" t="s">
        <v>392</v>
      </c>
      <c r="H78" s="4" t="s">
        <v>55</v>
      </c>
      <c r="I78" s="4" t="s">
        <v>56</v>
      </c>
      <c r="J78" s="4">
        <v>10</v>
      </c>
      <c r="K78" s="4">
        <v>17</v>
      </c>
      <c r="L78" s="4">
        <v>25</v>
      </c>
      <c r="M78" s="14">
        <v>10</v>
      </c>
      <c r="N78" s="4">
        <f t="shared" si="1"/>
        <v>62</v>
      </c>
      <c r="O78" s="4">
        <v>0</v>
      </c>
      <c r="P78" s="4">
        <f t="shared" si="2"/>
        <v>62</v>
      </c>
      <c r="Q78" s="4" t="s">
        <v>28</v>
      </c>
      <c r="R78" s="7" t="s">
        <v>500</v>
      </c>
    </row>
    <row r="79" spans="1:18" ht="45" x14ac:dyDescent="0.25">
      <c r="A79" s="14">
        <v>75</v>
      </c>
      <c r="B79" s="7" t="s">
        <v>590</v>
      </c>
      <c r="C79" s="7" t="s">
        <v>591</v>
      </c>
      <c r="D79" s="7" t="s">
        <v>127</v>
      </c>
      <c r="E79" s="4" t="s">
        <v>23</v>
      </c>
      <c r="F79" s="4" t="s">
        <v>592</v>
      </c>
      <c r="G79" s="15" t="s">
        <v>400</v>
      </c>
      <c r="H79" s="4" t="s">
        <v>72</v>
      </c>
      <c r="I79" s="4" t="s">
        <v>56</v>
      </c>
      <c r="J79" s="4">
        <v>10</v>
      </c>
      <c r="K79" s="4">
        <v>15</v>
      </c>
      <c r="L79" s="4">
        <v>21</v>
      </c>
      <c r="M79" s="14">
        <v>15</v>
      </c>
      <c r="N79" s="4">
        <f t="shared" si="1"/>
        <v>61</v>
      </c>
      <c r="O79" s="4">
        <v>0</v>
      </c>
      <c r="P79" s="4">
        <f t="shared" si="2"/>
        <v>61</v>
      </c>
      <c r="Q79" s="4" t="s">
        <v>28</v>
      </c>
      <c r="R79" s="7" t="s">
        <v>593</v>
      </c>
    </row>
    <row r="80" spans="1:18" ht="75" x14ac:dyDescent="0.25">
      <c r="A80" s="14">
        <v>76</v>
      </c>
      <c r="B80" s="7" t="s">
        <v>594</v>
      </c>
      <c r="C80" s="7" t="s">
        <v>378</v>
      </c>
      <c r="D80" s="7" t="s">
        <v>98</v>
      </c>
      <c r="E80" s="4" t="s">
        <v>23</v>
      </c>
      <c r="F80" s="4" t="s">
        <v>582</v>
      </c>
      <c r="G80" s="15" t="s">
        <v>671</v>
      </c>
      <c r="H80" s="4" t="s">
        <v>55</v>
      </c>
      <c r="I80" s="4" t="s">
        <v>56</v>
      </c>
      <c r="J80" s="4">
        <v>9</v>
      </c>
      <c r="K80" s="4">
        <v>16</v>
      </c>
      <c r="L80" s="4">
        <v>27</v>
      </c>
      <c r="M80" s="14">
        <v>9</v>
      </c>
      <c r="N80" s="4">
        <f t="shared" si="1"/>
        <v>61</v>
      </c>
      <c r="O80" s="4">
        <v>0</v>
      </c>
      <c r="P80" s="4">
        <f t="shared" si="2"/>
        <v>61</v>
      </c>
      <c r="Q80" s="4" t="s">
        <v>28</v>
      </c>
      <c r="R80" s="7" t="s">
        <v>509</v>
      </c>
    </row>
    <row r="81" spans="1:18" ht="75" x14ac:dyDescent="0.25">
      <c r="A81" s="14">
        <v>77</v>
      </c>
      <c r="B81" s="7" t="s">
        <v>595</v>
      </c>
      <c r="C81" s="7" t="s">
        <v>97</v>
      </c>
      <c r="D81" s="7" t="s">
        <v>596</v>
      </c>
      <c r="E81" s="4" t="s">
        <v>23</v>
      </c>
      <c r="F81" s="4" t="s">
        <v>597</v>
      </c>
      <c r="G81" s="15" t="s">
        <v>668</v>
      </c>
      <c r="H81" s="4" t="s">
        <v>122</v>
      </c>
      <c r="I81" s="4" t="s">
        <v>56</v>
      </c>
      <c r="J81" s="4">
        <v>12</v>
      </c>
      <c r="K81" s="4">
        <v>14</v>
      </c>
      <c r="L81" s="4">
        <v>20</v>
      </c>
      <c r="M81" s="14">
        <v>14</v>
      </c>
      <c r="N81" s="4">
        <f t="shared" si="1"/>
        <v>60</v>
      </c>
      <c r="O81" s="4">
        <v>0</v>
      </c>
      <c r="P81" s="4">
        <f t="shared" si="2"/>
        <v>60</v>
      </c>
      <c r="Q81" s="4" t="s">
        <v>28</v>
      </c>
      <c r="R81" s="7" t="s">
        <v>584</v>
      </c>
    </row>
    <row r="82" spans="1:18" ht="45" x14ac:dyDescent="0.25">
      <c r="A82" s="14">
        <v>78</v>
      </c>
      <c r="B82" s="7" t="s">
        <v>598</v>
      </c>
      <c r="C82" s="7" t="s">
        <v>599</v>
      </c>
      <c r="D82" s="7" t="s">
        <v>131</v>
      </c>
      <c r="E82" s="4" t="s">
        <v>23</v>
      </c>
      <c r="F82" s="4" t="s">
        <v>600</v>
      </c>
      <c r="G82" s="15" t="s">
        <v>392</v>
      </c>
      <c r="H82" s="4" t="s">
        <v>55</v>
      </c>
      <c r="I82" s="4" t="s">
        <v>56</v>
      </c>
      <c r="J82" s="4">
        <v>10</v>
      </c>
      <c r="K82" s="4">
        <v>15</v>
      </c>
      <c r="L82" s="4">
        <v>27</v>
      </c>
      <c r="M82" s="14">
        <v>8</v>
      </c>
      <c r="N82" s="4">
        <f t="shared" si="1"/>
        <v>60</v>
      </c>
      <c r="O82" s="4">
        <v>0</v>
      </c>
      <c r="P82" s="4">
        <f t="shared" si="2"/>
        <v>60</v>
      </c>
      <c r="Q82" s="4" t="s">
        <v>28</v>
      </c>
      <c r="R82" s="7" t="s">
        <v>500</v>
      </c>
    </row>
    <row r="83" spans="1:18" ht="60" customHeight="1" x14ac:dyDescent="0.25">
      <c r="A83" s="14">
        <v>79</v>
      </c>
      <c r="B83" s="7" t="s">
        <v>601</v>
      </c>
      <c r="C83" s="7" t="s">
        <v>432</v>
      </c>
      <c r="D83" s="7" t="s">
        <v>194</v>
      </c>
      <c r="E83" s="4" t="s">
        <v>23</v>
      </c>
      <c r="F83" s="4" t="s">
        <v>602</v>
      </c>
      <c r="G83" s="15" t="s">
        <v>674</v>
      </c>
      <c r="H83" s="4" t="s">
        <v>55</v>
      </c>
      <c r="I83" s="4" t="s">
        <v>56</v>
      </c>
      <c r="J83" s="4">
        <v>7</v>
      </c>
      <c r="K83" s="4">
        <v>16</v>
      </c>
      <c r="L83" s="4">
        <v>24</v>
      </c>
      <c r="M83" s="14">
        <v>13</v>
      </c>
      <c r="N83" s="4">
        <f t="shared" si="1"/>
        <v>60</v>
      </c>
      <c r="O83" s="4">
        <v>0</v>
      </c>
      <c r="P83" s="4">
        <f t="shared" si="2"/>
        <v>60</v>
      </c>
      <c r="Q83" s="4" t="s">
        <v>28</v>
      </c>
      <c r="R83" s="7" t="s">
        <v>511</v>
      </c>
    </row>
    <row r="84" spans="1:18" ht="45" x14ac:dyDescent="0.25">
      <c r="A84" s="14">
        <v>80</v>
      </c>
      <c r="B84" s="7" t="s">
        <v>603</v>
      </c>
      <c r="C84" s="7" t="s">
        <v>604</v>
      </c>
      <c r="D84" s="7" t="s">
        <v>98</v>
      </c>
      <c r="E84" s="4" t="s">
        <v>23</v>
      </c>
      <c r="F84" s="4" t="s">
        <v>605</v>
      </c>
      <c r="G84" s="15" t="s">
        <v>392</v>
      </c>
      <c r="H84" s="4" t="s">
        <v>55</v>
      </c>
      <c r="I84" s="4" t="s">
        <v>56</v>
      </c>
      <c r="J84" s="4">
        <v>8</v>
      </c>
      <c r="K84" s="4">
        <v>12</v>
      </c>
      <c r="L84" s="4">
        <v>26</v>
      </c>
      <c r="M84" s="14">
        <v>13</v>
      </c>
      <c r="N84" s="4">
        <f t="shared" ref="N84:N108" si="3">SUM(J84:M84)</f>
        <v>59</v>
      </c>
      <c r="O84" s="4">
        <v>0</v>
      </c>
      <c r="P84" s="4">
        <f t="shared" si="2"/>
        <v>59</v>
      </c>
      <c r="Q84" s="4" t="s">
        <v>28</v>
      </c>
      <c r="R84" s="7" t="s">
        <v>500</v>
      </c>
    </row>
    <row r="85" spans="1:18" ht="45" x14ac:dyDescent="0.25">
      <c r="A85" s="14">
        <v>81</v>
      </c>
      <c r="B85" s="7" t="s">
        <v>606</v>
      </c>
      <c r="C85" s="7" t="s">
        <v>93</v>
      </c>
      <c r="D85" s="7" t="s">
        <v>43</v>
      </c>
      <c r="E85" s="4" t="s">
        <v>23</v>
      </c>
      <c r="F85" s="4" t="s">
        <v>607</v>
      </c>
      <c r="G85" s="15" t="s">
        <v>456</v>
      </c>
      <c r="H85" s="4" t="s">
        <v>55</v>
      </c>
      <c r="I85" s="4" t="s">
        <v>56</v>
      </c>
      <c r="J85" s="4">
        <v>7</v>
      </c>
      <c r="K85" s="4">
        <v>13</v>
      </c>
      <c r="L85" s="4">
        <v>24</v>
      </c>
      <c r="M85" s="14">
        <v>13</v>
      </c>
      <c r="N85" s="4">
        <f t="shared" si="3"/>
        <v>57</v>
      </c>
      <c r="O85" s="4">
        <v>0</v>
      </c>
      <c r="P85" s="4">
        <f t="shared" si="2"/>
        <v>57</v>
      </c>
      <c r="Q85" s="4" t="s">
        <v>28</v>
      </c>
      <c r="R85" s="7" t="s">
        <v>564</v>
      </c>
    </row>
    <row r="86" spans="1:18" ht="45" customHeight="1" x14ac:dyDescent="0.25">
      <c r="A86" s="14">
        <v>82</v>
      </c>
      <c r="B86" s="7" t="s">
        <v>608</v>
      </c>
      <c r="C86" s="7" t="s">
        <v>156</v>
      </c>
      <c r="D86" s="7" t="s">
        <v>115</v>
      </c>
      <c r="E86" s="4" t="s">
        <v>23</v>
      </c>
      <c r="F86" s="4" t="s">
        <v>609</v>
      </c>
      <c r="G86" s="15" t="s">
        <v>670</v>
      </c>
      <c r="H86" s="4" t="s">
        <v>55</v>
      </c>
      <c r="I86" s="4" t="s">
        <v>56</v>
      </c>
      <c r="J86" s="4">
        <v>8</v>
      </c>
      <c r="K86" s="4">
        <v>16</v>
      </c>
      <c r="L86" s="4">
        <v>21</v>
      </c>
      <c r="M86" s="14">
        <v>11</v>
      </c>
      <c r="N86" s="4">
        <f t="shared" si="3"/>
        <v>56</v>
      </c>
      <c r="O86" s="4">
        <v>0</v>
      </c>
      <c r="P86" s="4">
        <f t="shared" si="2"/>
        <v>56</v>
      </c>
      <c r="Q86" s="4" t="s">
        <v>28</v>
      </c>
      <c r="R86" s="7" t="s">
        <v>506</v>
      </c>
    </row>
    <row r="87" spans="1:18" ht="45" x14ac:dyDescent="0.25">
      <c r="A87" s="14">
        <v>83</v>
      </c>
      <c r="B87" s="7" t="s">
        <v>610</v>
      </c>
      <c r="C87" s="7" t="s">
        <v>36</v>
      </c>
      <c r="D87" s="7" t="s">
        <v>70</v>
      </c>
      <c r="E87" s="4" t="s">
        <v>23</v>
      </c>
      <c r="F87" s="4" t="s">
        <v>611</v>
      </c>
      <c r="G87" s="15" t="s">
        <v>456</v>
      </c>
      <c r="H87" s="4" t="s">
        <v>55</v>
      </c>
      <c r="I87" s="4" t="s">
        <v>56</v>
      </c>
      <c r="J87" s="4">
        <v>11</v>
      </c>
      <c r="K87" s="4">
        <v>12</v>
      </c>
      <c r="L87" s="4">
        <v>22</v>
      </c>
      <c r="M87" s="14">
        <v>11</v>
      </c>
      <c r="N87" s="4">
        <f t="shared" si="3"/>
        <v>56</v>
      </c>
      <c r="O87" s="4">
        <v>0</v>
      </c>
      <c r="P87" s="4">
        <f t="shared" si="2"/>
        <v>56</v>
      </c>
      <c r="Q87" s="4" t="s">
        <v>28</v>
      </c>
      <c r="R87" s="7" t="s">
        <v>564</v>
      </c>
    </row>
    <row r="88" spans="1:18" ht="75" x14ac:dyDescent="0.25">
      <c r="A88" s="14">
        <v>84</v>
      </c>
      <c r="B88" s="7" t="s">
        <v>612</v>
      </c>
      <c r="C88" s="7" t="s">
        <v>323</v>
      </c>
      <c r="D88" s="7" t="s">
        <v>115</v>
      </c>
      <c r="E88" s="4" t="s">
        <v>23</v>
      </c>
      <c r="F88" s="4" t="s">
        <v>613</v>
      </c>
      <c r="G88" s="15" t="s">
        <v>668</v>
      </c>
      <c r="H88" s="4" t="s">
        <v>72</v>
      </c>
      <c r="I88" s="4" t="s">
        <v>56</v>
      </c>
      <c r="J88" s="4">
        <v>8</v>
      </c>
      <c r="K88" s="4">
        <v>8</v>
      </c>
      <c r="L88" s="4">
        <v>22</v>
      </c>
      <c r="M88" s="14">
        <v>15</v>
      </c>
      <c r="N88" s="4">
        <f t="shared" si="3"/>
        <v>53</v>
      </c>
      <c r="O88" s="4">
        <v>0</v>
      </c>
      <c r="P88" s="4">
        <f t="shared" si="2"/>
        <v>53</v>
      </c>
      <c r="Q88" s="4" t="s">
        <v>28</v>
      </c>
      <c r="R88" s="7" t="s">
        <v>517</v>
      </c>
    </row>
    <row r="89" spans="1:18" ht="60" customHeight="1" x14ac:dyDescent="0.25">
      <c r="A89" s="14">
        <v>85</v>
      </c>
      <c r="B89" s="7" t="s">
        <v>614</v>
      </c>
      <c r="C89" s="7" t="s">
        <v>310</v>
      </c>
      <c r="D89" s="7" t="s">
        <v>210</v>
      </c>
      <c r="E89" s="4" t="s">
        <v>23</v>
      </c>
      <c r="F89" s="4" t="s">
        <v>615</v>
      </c>
      <c r="G89" s="15" t="s">
        <v>669</v>
      </c>
      <c r="H89" s="4" t="s">
        <v>55</v>
      </c>
      <c r="I89" s="4" t="s">
        <v>56</v>
      </c>
      <c r="J89" s="4">
        <v>8</v>
      </c>
      <c r="K89" s="4">
        <v>5</v>
      </c>
      <c r="L89" s="4">
        <v>23</v>
      </c>
      <c r="M89" s="14">
        <v>17</v>
      </c>
      <c r="N89" s="4">
        <f t="shared" si="3"/>
        <v>53</v>
      </c>
      <c r="O89" s="4">
        <v>0</v>
      </c>
      <c r="P89" s="4">
        <f t="shared" si="2"/>
        <v>53</v>
      </c>
      <c r="Q89" s="4" t="s">
        <v>28</v>
      </c>
      <c r="R89" s="7" t="s">
        <v>616</v>
      </c>
    </row>
    <row r="90" spans="1:18" ht="75" x14ac:dyDescent="0.25">
      <c r="A90" s="14">
        <v>86</v>
      </c>
      <c r="B90" s="7" t="s">
        <v>617</v>
      </c>
      <c r="C90" s="7" t="s">
        <v>171</v>
      </c>
      <c r="D90" s="7" t="s">
        <v>210</v>
      </c>
      <c r="E90" s="4" t="s">
        <v>23</v>
      </c>
      <c r="F90" s="25">
        <v>39443</v>
      </c>
      <c r="G90" s="15" t="s">
        <v>671</v>
      </c>
      <c r="H90" s="4">
        <v>9</v>
      </c>
      <c r="I90" s="4" t="s">
        <v>56</v>
      </c>
      <c r="J90" s="4">
        <v>7</v>
      </c>
      <c r="K90" s="4">
        <v>15</v>
      </c>
      <c r="L90" s="4">
        <v>17</v>
      </c>
      <c r="M90" s="14">
        <v>14</v>
      </c>
      <c r="N90" s="4">
        <f t="shared" si="3"/>
        <v>53</v>
      </c>
      <c r="O90" s="4">
        <v>0</v>
      </c>
      <c r="P90" s="4">
        <f t="shared" si="2"/>
        <v>53</v>
      </c>
      <c r="Q90" s="4" t="s">
        <v>28</v>
      </c>
      <c r="R90" s="7" t="s">
        <v>618</v>
      </c>
    </row>
    <row r="91" spans="1:18" ht="75" x14ac:dyDescent="0.25">
      <c r="A91" s="14">
        <v>87</v>
      </c>
      <c r="B91" s="7" t="s">
        <v>619</v>
      </c>
      <c r="C91" s="7" t="s">
        <v>206</v>
      </c>
      <c r="D91" s="7" t="s">
        <v>350</v>
      </c>
      <c r="E91" s="4" t="s">
        <v>23</v>
      </c>
      <c r="F91" s="4" t="s">
        <v>620</v>
      </c>
      <c r="G91" s="15" t="s">
        <v>668</v>
      </c>
      <c r="H91" s="4" t="s">
        <v>72</v>
      </c>
      <c r="I91" s="4" t="s">
        <v>56</v>
      </c>
      <c r="J91" s="4">
        <v>8</v>
      </c>
      <c r="K91" s="4">
        <v>8</v>
      </c>
      <c r="L91" s="4">
        <v>29</v>
      </c>
      <c r="M91" s="14">
        <v>7</v>
      </c>
      <c r="N91" s="4">
        <f t="shared" si="3"/>
        <v>52</v>
      </c>
      <c r="O91" s="4">
        <v>0</v>
      </c>
      <c r="P91" s="4">
        <f t="shared" si="2"/>
        <v>52</v>
      </c>
      <c r="Q91" s="4" t="s">
        <v>28</v>
      </c>
      <c r="R91" s="7" t="s">
        <v>517</v>
      </c>
    </row>
    <row r="92" spans="1:18" ht="90" customHeight="1" x14ac:dyDescent="0.25">
      <c r="A92" s="14">
        <v>88</v>
      </c>
      <c r="B92" s="7" t="s">
        <v>621</v>
      </c>
      <c r="C92" s="7" t="s">
        <v>48</v>
      </c>
      <c r="D92" s="7" t="s">
        <v>567</v>
      </c>
      <c r="E92" s="4" t="s">
        <v>23</v>
      </c>
      <c r="F92" s="4" t="s">
        <v>541</v>
      </c>
      <c r="G92" s="15" t="s">
        <v>671</v>
      </c>
      <c r="H92" s="4" t="s">
        <v>55</v>
      </c>
      <c r="I92" s="4" t="s">
        <v>56</v>
      </c>
      <c r="J92" s="4">
        <v>6</v>
      </c>
      <c r="K92" s="4">
        <v>7</v>
      </c>
      <c r="L92" s="4">
        <v>25</v>
      </c>
      <c r="M92" s="14">
        <v>13</v>
      </c>
      <c r="N92" s="4">
        <f t="shared" si="3"/>
        <v>51</v>
      </c>
      <c r="O92" s="4">
        <v>0</v>
      </c>
      <c r="P92" s="4">
        <f t="shared" si="2"/>
        <v>51</v>
      </c>
      <c r="Q92" s="4" t="s">
        <v>28</v>
      </c>
      <c r="R92" s="7" t="s">
        <v>509</v>
      </c>
    </row>
    <row r="93" spans="1:18" ht="45" x14ac:dyDescent="0.25">
      <c r="A93" s="14">
        <v>89</v>
      </c>
      <c r="B93" s="7" t="s">
        <v>622</v>
      </c>
      <c r="C93" s="7" t="s">
        <v>623</v>
      </c>
      <c r="D93" s="7" t="s">
        <v>70</v>
      </c>
      <c r="E93" s="4" t="s">
        <v>23</v>
      </c>
      <c r="F93" s="4" t="s">
        <v>624</v>
      </c>
      <c r="G93" s="15" t="s">
        <v>456</v>
      </c>
      <c r="H93" s="4" t="s">
        <v>55</v>
      </c>
      <c r="I93" s="4" t="s">
        <v>56</v>
      </c>
      <c r="J93" s="4">
        <v>8</v>
      </c>
      <c r="K93" s="4">
        <v>12</v>
      </c>
      <c r="L93" s="4">
        <v>22</v>
      </c>
      <c r="M93" s="14">
        <v>9</v>
      </c>
      <c r="N93" s="4">
        <f t="shared" si="3"/>
        <v>51</v>
      </c>
      <c r="O93" s="4">
        <v>0</v>
      </c>
      <c r="P93" s="4">
        <f t="shared" si="2"/>
        <v>51</v>
      </c>
      <c r="Q93" s="4" t="s">
        <v>28</v>
      </c>
      <c r="R93" s="7" t="s">
        <v>564</v>
      </c>
    </row>
    <row r="94" spans="1:18" ht="45" x14ac:dyDescent="0.25">
      <c r="A94" s="14">
        <v>90</v>
      </c>
      <c r="B94" s="7" t="s">
        <v>625</v>
      </c>
      <c r="C94" s="7" t="s">
        <v>176</v>
      </c>
      <c r="D94" s="7" t="s">
        <v>105</v>
      </c>
      <c r="E94" s="4" t="s">
        <v>23</v>
      </c>
      <c r="F94" s="4" t="s">
        <v>626</v>
      </c>
      <c r="G94" s="15" t="s">
        <v>400</v>
      </c>
      <c r="H94" s="4" t="s">
        <v>122</v>
      </c>
      <c r="I94" s="4" t="s">
        <v>56</v>
      </c>
      <c r="J94" s="4">
        <v>9</v>
      </c>
      <c r="K94" s="4">
        <v>10</v>
      </c>
      <c r="L94" s="4">
        <v>20</v>
      </c>
      <c r="M94" s="14">
        <v>10</v>
      </c>
      <c r="N94" s="4">
        <f t="shared" si="3"/>
        <v>49</v>
      </c>
      <c r="O94" s="4">
        <v>0</v>
      </c>
      <c r="P94" s="4">
        <f t="shared" si="2"/>
        <v>49</v>
      </c>
      <c r="Q94" s="4" t="s">
        <v>28</v>
      </c>
      <c r="R94" s="7" t="s">
        <v>627</v>
      </c>
    </row>
    <row r="95" spans="1:18" ht="45" x14ac:dyDescent="0.25">
      <c r="A95" s="14">
        <v>91</v>
      </c>
      <c r="B95" s="7" t="s">
        <v>628</v>
      </c>
      <c r="C95" s="7" t="s">
        <v>97</v>
      </c>
      <c r="D95" s="7" t="s">
        <v>241</v>
      </c>
      <c r="E95" s="4" t="s">
        <v>23</v>
      </c>
      <c r="F95" s="4" t="s">
        <v>629</v>
      </c>
      <c r="G95" s="15" t="s">
        <v>392</v>
      </c>
      <c r="H95" s="4" t="s">
        <v>72</v>
      </c>
      <c r="I95" s="4" t="s">
        <v>56</v>
      </c>
      <c r="J95" s="4">
        <v>5</v>
      </c>
      <c r="K95" s="4">
        <v>15</v>
      </c>
      <c r="L95" s="4">
        <v>19</v>
      </c>
      <c r="M95" s="14">
        <v>10</v>
      </c>
      <c r="N95" s="4">
        <f t="shared" si="3"/>
        <v>49</v>
      </c>
      <c r="O95" s="4">
        <v>0</v>
      </c>
      <c r="P95" s="4">
        <f t="shared" si="2"/>
        <v>49</v>
      </c>
      <c r="Q95" s="4" t="s">
        <v>28</v>
      </c>
      <c r="R95" s="7" t="s">
        <v>499</v>
      </c>
    </row>
    <row r="96" spans="1:18" ht="45" x14ac:dyDescent="0.25">
      <c r="A96" s="14">
        <v>92</v>
      </c>
      <c r="B96" s="7" t="s">
        <v>450</v>
      </c>
      <c r="C96" s="7" t="s">
        <v>146</v>
      </c>
      <c r="D96" s="7" t="s">
        <v>120</v>
      </c>
      <c r="E96" s="4" t="s">
        <v>23</v>
      </c>
      <c r="F96" s="4" t="s">
        <v>630</v>
      </c>
      <c r="G96" s="15" t="s">
        <v>456</v>
      </c>
      <c r="H96" s="4" t="s">
        <v>55</v>
      </c>
      <c r="I96" s="4" t="s">
        <v>56</v>
      </c>
      <c r="J96" s="4">
        <v>7</v>
      </c>
      <c r="K96" s="4">
        <v>13</v>
      </c>
      <c r="L96" s="4">
        <v>15</v>
      </c>
      <c r="M96" s="14">
        <v>12</v>
      </c>
      <c r="N96" s="4">
        <f t="shared" si="3"/>
        <v>47</v>
      </c>
      <c r="O96" s="4">
        <v>0</v>
      </c>
      <c r="P96" s="4">
        <f t="shared" si="2"/>
        <v>47</v>
      </c>
      <c r="Q96" s="4" t="s">
        <v>28</v>
      </c>
      <c r="R96" s="7" t="s">
        <v>564</v>
      </c>
    </row>
    <row r="97" spans="1:18" ht="45" x14ac:dyDescent="0.25">
      <c r="A97" s="14">
        <v>93</v>
      </c>
      <c r="B97" s="7" t="s">
        <v>631</v>
      </c>
      <c r="C97" s="7" t="s">
        <v>156</v>
      </c>
      <c r="D97" s="7" t="s">
        <v>153</v>
      </c>
      <c r="E97" s="4" t="s">
        <v>23</v>
      </c>
      <c r="F97" s="4" t="s">
        <v>632</v>
      </c>
      <c r="G97" s="15" t="s">
        <v>392</v>
      </c>
      <c r="H97" s="4" t="s">
        <v>72</v>
      </c>
      <c r="I97" s="4" t="s">
        <v>56</v>
      </c>
      <c r="J97" s="4">
        <v>2</v>
      </c>
      <c r="K97" s="4">
        <v>16</v>
      </c>
      <c r="L97" s="4">
        <v>17</v>
      </c>
      <c r="M97" s="14">
        <v>12</v>
      </c>
      <c r="N97" s="4">
        <f t="shared" si="3"/>
        <v>47</v>
      </c>
      <c r="O97" s="4">
        <v>0</v>
      </c>
      <c r="P97" s="4">
        <f t="shared" si="2"/>
        <v>47</v>
      </c>
      <c r="Q97" s="4" t="s">
        <v>28</v>
      </c>
      <c r="R97" s="7" t="s">
        <v>499</v>
      </c>
    </row>
    <row r="98" spans="1:18" ht="45" x14ac:dyDescent="0.25">
      <c r="A98" s="14">
        <v>94</v>
      </c>
      <c r="B98" s="7" t="s">
        <v>633</v>
      </c>
      <c r="C98" s="7" t="s">
        <v>547</v>
      </c>
      <c r="D98" s="7" t="s">
        <v>98</v>
      </c>
      <c r="E98" s="4" t="s">
        <v>23</v>
      </c>
      <c r="F98" s="4" t="s">
        <v>634</v>
      </c>
      <c r="G98" s="15" t="s">
        <v>392</v>
      </c>
      <c r="H98" s="4" t="s">
        <v>55</v>
      </c>
      <c r="I98" s="4" t="s">
        <v>56</v>
      </c>
      <c r="J98" s="4">
        <v>10</v>
      </c>
      <c r="K98" s="4">
        <v>13</v>
      </c>
      <c r="L98" s="4">
        <v>15</v>
      </c>
      <c r="M98" s="14">
        <v>8</v>
      </c>
      <c r="N98" s="4">
        <f t="shared" si="3"/>
        <v>46</v>
      </c>
      <c r="O98" s="4">
        <v>0</v>
      </c>
      <c r="P98" s="4">
        <f t="shared" si="2"/>
        <v>46</v>
      </c>
      <c r="Q98" s="4" t="s">
        <v>28</v>
      </c>
      <c r="R98" s="7" t="s">
        <v>500</v>
      </c>
    </row>
    <row r="99" spans="1:18" ht="45" customHeight="1" x14ac:dyDescent="0.25">
      <c r="A99" s="14">
        <v>95</v>
      </c>
      <c r="B99" s="7" t="s">
        <v>635</v>
      </c>
      <c r="C99" s="7" t="s">
        <v>156</v>
      </c>
      <c r="D99" s="7" t="s">
        <v>194</v>
      </c>
      <c r="E99" s="4" t="s">
        <v>23</v>
      </c>
      <c r="F99" s="4" t="s">
        <v>636</v>
      </c>
      <c r="G99" s="15" t="s">
        <v>670</v>
      </c>
      <c r="H99" s="4" t="s">
        <v>72</v>
      </c>
      <c r="I99" s="4" t="s">
        <v>56</v>
      </c>
      <c r="J99" s="4">
        <v>7</v>
      </c>
      <c r="K99" s="4">
        <v>10</v>
      </c>
      <c r="L99" s="4">
        <v>19</v>
      </c>
      <c r="M99" s="14">
        <v>9</v>
      </c>
      <c r="N99" s="4">
        <f t="shared" si="3"/>
        <v>45</v>
      </c>
      <c r="O99" s="4">
        <v>0</v>
      </c>
      <c r="P99" s="4">
        <f t="shared" si="2"/>
        <v>45</v>
      </c>
      <c r="Q99" s="4" t="s">
        <v>28</v>
      </c>
      <c r="R99" s="7" t="s">
        <v>550</v>
      </c>
    </row>
    <row r="100" spans="1:18" ht="45" x14ac:dyDescent="0.25">
      <c r="A100" s="14">
        <v>96</v>
      </c>
      <c r="B100" s="7" t="s">
        <v>637</v>
      </c>
      <c r="C100" s="7" t="s">
        <v>440</v>
      </c>
      <c r="D100" s="7" t="s">
        <v>115</v>
      </c>
      <c r="E100" s="4" t="s">
        <v>23</v>
      </c>
      <c r="F100" s="25">
        <v>39219</v>
      </c>
      <c r="G100" s="15" t="s">
        <v>392</v>
      </c>
      <c r="H100" s="4">
        <v>9</v>
      </c>
      <c r="I100" s="4" t="s">
        <v>56</v>
      </c>
      <c r="J100" s="4">
        <v>6</v>
      </c>
      <c r="K100" s="4">
        <v>6</v>
      </c>
      <c r="L100" s="4">
        <v>18</v>
      </c>
      <c r="M100" s="14">
        <v>13</v>
      </c>
      <c r="N100" s="4">
        <f t="shared" si="3"/>
        <v>43</v>
      </c>
      <c r="O100" s="4">
        <v>0</v>
      </c>
      <c r="P100" s="4">
        <f t="shared" si="2"/>
        <v>43</v>
      </c>
      <c r="Q100" s="4" t="s">
        <v>28</v>
      </c>
      <c r="R100" s="7" t="s">
        <v>499</v>
      </c>
    </row>
    <row r="101" spans="1:18" ht="45" x14ac:dyDescent="0.25">
      <c r="A101" s="14">
        <v>97</v>
      </c>
      <c r="B101" s="7" t="s">
        <v>390</v>
      </c>
      <c r="C101" s="7" t="s">
        <v>588</v>
      </c>
      <c r="D101" s="7" t="s">
        <v>638</v>
      </c>
      <c r="E101" s="4" t="s">
        <v>23</v>
      </c>
      <c r="F101" s="4" t="s">
        <v>639</v>
      </c>
      <c r="G101" s="15" t="s">
        <v>392</v>
      </c>
      <c r="H101" s="4" t="s">
        <v>72</v>
      </c>
      <c r="I101" s="4" t="s">
        <v>56</v>
      </c>
      <c r="J101" s="4">
        <v>6</v>
      </c>
      <c r="K101" s="4">
        <v>8</v>
      </c>
      <c r="L101" s="4">
        <v>19</v>
      </c>
      <c r="M101" s="14">
        <v>10</v>
      </c>
      <c r="N101" s="4">
        <f t="shared" si="3"/>
        <v>43</v>
      </c>
      <c r="O101" s="4">
        <v>0</v>
      </c>
      <c r="P101" s="4">
        <f t="shared" si="2"/>
        <v>43</v>
      </c>
      <c r="Q101" s="4" t="s">
        <v>28</v>
      </c>
      <c r="R101" s="7" t="s">
        <v>574</v>
      </c>
    </row>
    <row r="102" spans="1:18" ht="45" x14ac:dyDescent="0.25">
      <c r="A102" s="14">
        <v>98</v>
      </c>
      <c r="B102" s="7" t="s">
        <v>640</v>
      </c>
      <c r="C102" s="7" t="s">
        <v>338</v>
      </c>
      <c r="D102" s="7" t="s">
        <v>22</v>
      </c>
      <c r="E102" s="4" t="s">
        <v>23</v>
      </c>
      <c r="F102" s="4" t="s">
        <v>641</v>
      </c>
      <c r="G102" s="15" t="s">
        <v>400</v>
      </c>
      <c r="H102" s="4" t="s">
        <v>55</v>
      </c>
      <c r="I102" s="4" t="s">
        <v>56</v>
      </c>
      <c r="J102" s="4">
        <v>8</v>
      </c>
      <c r="K102" s="4">
        <v>4</v>
      </c>
      <c r="L102" s="4">
        <v>22</v>
      </c>
      <c r="M102" s="14">
        <v>9</v>
      </c>
      <c r="N102" s="4">
        <f t="shared" si="3"/>
        <v>43</v>
      </c>
      <c r="O102" s="4">
        <v>0</v>
      </c>
      <c r="P102" s="4">
        <f t="shared" si="2"/>
        <v>43</v>
      </c>
      <c r="Q102" s="4" t="s">
        <v>28</v>
      </c>
      <c r="R102" s="7" t="s">
        <v>642</v>
      </c>
    </row>
    <row r="103" spans="1:18" ht="75" x14ac:dyDescent="0.25">
      <c r="A103" s="14">
        <v>99</v>
      </c>
      <c r="B103" s="7" t="s">
        <v>643</v>
      </c>
      <c r="C103" s="7" t="s">
        <v>644</v>
      </c>
      <c r="D103" s="7" t="s">
        <v>548</v>
      </c>
      <c r="E103" s="4" t="s">
        <v>23</v>
      </c>
      <c r="F103" s="4" t="s">
        <v>645</v>
      </c>
      <c r="G103" s="15" t="s">
        <v>668</v>
      </c>
      <c r="H103" s="4" t="s">
        <v>122</v>
      </c>
      <c r="I103" s="4" t="s">
        <v>56</v>
      </c>
      <c r="J103" s="4">
        <v>7</v>
      </c>
      <c r="K103" s="4">
        <v>8</v>
      </c>
      <c r="L103" s="4">
        <v>19</v>
      </c>
      <c r="M103" s="14">
        <v>7</v>
      </c>
      <c r="N103" s="4">
        <f t="shared" si="3"/>
        <v>41</v>
      </c>
      <c r="O103" s="4">
        <v>0</v>
      </c>
      <c r="P103" s="4">
        <f t="shared" si="2"/>
        <v>41</v>
      </c>
      <c r="Q103" s="4" t="s">
        <v>28</v>
      </c>
      <c r="R103" s="7" t="s">
        <v>545</v>
      </c>
    </row>
    <row r="104" spans="1:18" ht="45" x14ac:dyDescent="0.25">
      <c r="A104" s="14">
        <v>100</v>
      </c>
      <c r="B104" s="7" t="s">
        <v>646</v>
      </c>
      <c r="C104" s="7" t="s">
        <v>93</v>
      </c>
      <c r="D104" s="7" t="s">
        <v>237</v>
      </c>
      <c r="E104" s="4" t="s">
        <v>23</v>
      </c>
      <c r="F104" s="22">
        <v>39094</v>
      </c>
      <c r="G104" s="15" t="s">
        <v>527</v>
      </c>
      <c r="H104" s="4" t="s">
        <v>72</v>
      </c>
      <c r="I104" s="4" t="s">
        <v>56</v>
      </c>
      <c r="J104" s="4">
        <v>7</v>
      </c>
      <c r="K104" s="4">
        <v>8</v>
      </c>
      <c r="L104" s="4">
        <v>15</v>
      </c>
      <c r="M104" s="14">
        <v>7</v>
      </c>
      <c r="N104" s="4">
        <f t="shared" si="3"/>
        <v>37</v>
      </c>
      <c r="O104" s="4">
        <v>0</v>
      </c>
      <c r="P104" s="4">
        <f t="shared" si="2"/>
        <v>37</v>
      </c>
      <c r="Q104" s="4" t="s">
        <v>28</v>
      </c>
      <c r="R104" s="7" t="s">
        <v>647</v>
      </c>
    </row>
    <row r="105" spans="1:18" ht="45" customHeight="1" x14ac:dyDescent="0.25">
      <c r="A105" s="14">
        <v>101</v>
      </c>
      <c r="B105" s="7" t="s">
        <v>648</v>
      </c>
      <c r="C105" s="7" t="s">
        <v>406</v>
      </c>
      <c r="D105" s="7" t="s">
        <v>194</v>
      </c>
      <c r="E105" s="4" t="s">
        <v>23</v>
      </c>
      <c r="F105" s="4" t="s">
        <v>649</v>
      </c>
      <c r="G105" s="15" t="s">
        <v>670</v>
      </c>
      <c r="H105" s="4" t="s">
        <v>72</v>
      </c>
      <c r="I105" s="4" t="s">
        <v>56</v>
      </c>
      <c r="J105" s="4">
        <v>5</v>
      </c>
      <c r="K105" s="4">
        <v>7</v>
      </c>
      <c r="L105" s="4">
        <v>12</v>
      </c>
      <c r="M105" s="14">
        <v>12</v>
      </c>
      <c r="N105" s="4">
        <f t="shared" si="3"/>
        <v>36</v>
      </c>
      <c r="O105" s="4">
        <v>0</v>
      </c>
      <c r="P105" s="4">
        <f t="shared" si="2"/>
        <v>36</v>
      </c>
      <c r="Q105" s="4" t="s">
        <v>28</v>
      </c>
      <c r="R105" s="7" t="s">
        <v>506</v>
      </c>
    </row>
    <row r="106" spans="1:18" ht="45" x14ac:dyDescent="0.25">
      <c r="A106" s="14">
        <v>102</v>
      </c>
      <c r="B106" s="7" t="s">
        <v>650</v>
      </c>
      <c r="C106" s="7" t="s">
        <v>651</v>
      </c>
      <c r="D106" s="7" t="s">
        <v>115</v>
      </c>
      <c r="E106" s="4" t="s">
        <v>23</v>
      </c>
      <c r="F106" s="4" t="s">
        <v>652</v>
      </c>
      <c r="G106" s="15" t="s">
        <v>456</v>
      </c>
      <c r="H106" s="4" t="s">
        <v>72</v>
      </c>
      <c r="I106" s="4" t="s">
        <v>56</v>
      </c>
      <c r="J106" s="4">
        <v>5</v>
      </c>
      <c r="K106" s="4">
        <v>4</v>
      </c>
      <c r="L106" s="4">
        <v>12</v>
      </c>
      <c r="M106" s="14">
        <v>9</v>
      </c>
      <c r="N106" s="4">
        <f t="shared" si="3"/>
        <v>30</v>
      </c>
      <c r="O106" s="4">
        <v>0</v>
      </c>
      <c r="P106" s="4">
        <f t="shared" si="2"/>
        <v>30</v>
      </c>
      <c r="Q106" s="4" t="s">
        <v>28</v>
      </c>
      <c r="R106" s="7" t="s">
        <v>564</v>
      </c>
    </row>
    <row r="107" spans="1:18" ht="60" customHeight="1" x14ac:dyDescent="0.25">
      <c r="A107" s="14">
        <v>103</v>
      </c>
      <c r="B107" s="7" t="s">
        <v>653</v>
      </c>
      <c r="C107" s="7" t="s">
        <v>279</v>
      </c>
      <c r="D107" s="7" t="s">
        <v>98</v>
      </c>
      <c r="E107" s="4" t="s">
        <v>23</v>
      </c>
      <c r="F107" s="4" t="s">
        <v>654</v>
      </c>
      <c r="G107" s="15" t="s">
        <v>675</v>
      </c>
      <c r="H107" s="4" t="s">
        <v>72</v>
      </c>
      <c r="I107" s="4" t="s">
        <v>56</v>
      </c>
      <c r="J107" s="4">
        <v>5</v>
      </c>
      <c r="K107" s="4">
        <v>6</v>
      </c>
      <c r="L107" s="4">
        <v>10</v>
      </c>
      <c r="M107" s="14">
        <v>7</v>
      </c>
      <c r="N107" s="4">
        <f t="shared" si="3"/>
        <v>28</v>
      </c>
      <c r="O107" s="4">
        <v>0</v>
      </c>
      <c r="P107" s="4">
        <f t="shared" si="2"/>
        <v>28</v>
      </c>
      <c r="Q107" s="4" t="s">
        <v>28</v>
      </c>
      <c r="R107" s="7" t="s">
        <v>655</v>
      </c>
    </row>
    <row r="108" spans="1:18" ht="45" x14ac:dyDescent="0.25">
      <c r="A108" s="14">
        <v>104</v>
      </c>
      <c r="B108" s="7" t="s">
        <v>656</v>
      </c>
      <c r="C108" s="7" t="s">
        <v>176</v>
      </c>
      <c r="D108" s="7" t="s">
        <v>381</v>
      </c>
      <c r="E108" s="4" t="s">
        <v>23</v>
      </c>
      <c r="F108" s="4" t="s">
        <v>657</v>
      </c>
      <c r="G108" s="15" t="s">
        <v>456</v>
      </c>
      <c r="H108" s="4" t="s">
        <v>55</v>
      </c>
      <c r="I108" s="4" t="s">
        <v>56</v>
      </c>
      <c r="J108" s="4">
        <v>4</v>
      </c>
      <c r="K108" s="4">
        <v>1</v>
      </c>
      <c r="L108" s="4">
        <v>10</v>
      </c>
      <c r="M108" s="14">
        <v>0</v>
      </c>
      <c r="N108" s="4">
        <f t="shared" si="3"/>
        <v>15</v>
      </c>
      <c r="O108" s="4">
        <v>0</v>
      </c>
      <c r="P108" s="4">
        <f t="shared" si="2"/>
        <v>15</v>
      </c>
      <c r="Q108" s="4" t="s">
        <v>28</v>
      </c>
      <c r="R108" s="7" t="s">
        <v>564</v>
      </c>
    </row>
  </sheetData>
  <mergeCells count="2">
    <mergeCell ref="A1:R1"/>
    <mergeCell ref="A2:R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5"/>
  <sheetViews>
    <sheetView topLeftCell="A27" zoomScale="90" zoomScaleNormal="90" workbookViewId="0">
      <selection activeCell="Q10" sqref="Q10:Q36"/>
    </sheetView>
  </sheetViews>
  <sheetFormatPr defaultRowHeight="15" x14ac:dyDescent="0.25"/>
  <cols>
    <col min="1" max="1" width="5.5703125" customWidth="1"/>
    <col min="2" max="2" width="17" customWidth="1"/>
    <col min="3" max="3" width="16.42578125" customWidth="1"/>
    <col min="4" max="4" width="17.140625" customWidth="1"/>
    <col min="6" max="6" width="11.7109375" customWidth="1"/>
    <col min="7" max="7" width="52.42578125" customWidth="1"/>
    <col min="9" max="9" width="13.42578125" customWidth="1"/>
    <col min="10" max="10" width="13.140625" customWidth="1"/>
    <col min="11" max="11" width="8.42578125" customWidth="1"/>
    <col min="12" max="12" width="6.85546875" customWidth="1"/>
    <col min="13" max="13" width="8.42578125" customWidth="1"/>
    <col min="14" max="14" width="11.7109375" customWidth="1"/>
    <col min="15" max="15" width="11.42578125" customWidth="1"/>
    <col min="16" max="16" width="10.7109375" customWidth="1"/>
    <col min="17" max="17" width="12.28515625" customWidth="1"/>
    <col min="18" max="18" width="31.85546875" customWidth="1"/>
  </cols>
  <sheetData>
    <row r="1" spans="1:18" x14ac:dyDescent="0.25">
      <c r="A1" s="28" t="s">
        <v>19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</row>
    <row r="2" spans="1:18" x14ac:dyDescent="0.25">
      <c r="A2" s="29" t="s">
        <v>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</row>
    <row r="3" spans="1:18" ht="60" x14ac:dyDescent="0.25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7</v>
      </c>
      <c r="H3" s="1" t="s">
        <v>8</v>
      </c>
      <c r="I3" s="1" t="s">
        <v>9</v>
      </c>
      <c r="J3" s="1" t="s">
        <v>10</v>
      </c>
      <c r="K3" s="2" t="s">
        <v>11</v>
      </c>
      <c r="L3" s="2" t="s">
        <v>12</v>
      </c>
      <c r="M3" s="2" t="s">
        <v>13</v>
      </c>
      <c r="N3" s="1" t="s">
        <v>14</v>
      </c>
      <c r="O3" s="1" t="s">
        <v>15</v>
      </c>
      <c r="P3" s="1" t="s">
        <v>16</v>
      </c>
      <c r="Q3" s="1" t="s">
        <v>17</v>
      </c>
      <c r="R3" s="1" t="s">
        <v>18</v>
      </c>
    </row>
    <row r="4" spans="1:18" ht="30" x14ac:dyDescent="0.25">
      <c r="A4" s="2">
        <v>1</v>
      </c>
      <c r="B4" s="3" t="s">
        <v>20</v>
      </c>
      <c r="C4" s="3" t="s">
        <v>21</v>
      </c>
      <c r="D4" s="3" t="s">
        <v>22</v>
      </c>
      <c r="E4" s="2" t="s">
        <v>23</v>
      </c>
      <c r="F4" s="2" t="s">
        <v>24</v>
      </c>
      <c r="G4" s="26" t="s">
        <v>25</v>
      </c>
      <c r="H4" s="2" t="s">
        <v>26</v>
      </c>
      <c r="I4" s="2" t="s">
        <v>27</v>
      </c>
      <c r="J4" s="4">
        <v>10</v>
      </c>
      <c r="K4" s="4">
        <v>12</v>
      </c>
      <c r="L4" s="4">
        <v>14</v>
      </c>
      <c r="M4" s="4">
        <v>10</v>
      </c>
      <c r="N4" s="4">
        <f>SUM(J4:M4)</f>
        <v>46</v>
      </c>
      <c r="O4" s="4">
        <v>0</v>
      </c>
      <c r="P4" s="4">
        <f>SUM(N4:O4)</f>
        <v>46</v>
      </c>
      <c r="Q4" s="4" t="s">
        <v>28</v>
      </c>
      <c r="R4" s="3" t="s">
        <v>29</v>
      </c>
    </row>
    <row r="5" spans="1:18" ht="45" x14ac:dyDescent="0.25">
      <c r="A5" s="2">
        <v>2</v>
      </c>
      <c r="B5" s="3" t="s">
        <v>30</v>
      </c>
      <c r="C5" s="3" t="s">
        <v>31</v>
      </c>
      <c r="D5" s="3" t="s">
        <v>32</v>
      </c>
      <c r="E5" s="2" t="s">
        <v>23</v>
      </c>
      <c r="F5" s="2" t="s">
        <v>33</v>
      </c>
      <c r="G5" s="26" t="s">
        <v>676</v>
      </c>
      <c r="H5" s="2" t="s">
        <v>26</v>
      </c>
      <c r="I5" s="2" t="s">
        <v>27</v>
      </c>
      <c r="J5" s="4">
        <v>9</v>
      </c>
      <c r="K5" s="4">
        <v>8</v>
      </c>
      <c r="L5" s="4">
        <v>16</v>
      </c>
      <c r="M5" s="4">
        <v>12</v>
      </c>
      <c r="N5" s="4">
        <f>SUM(J5:M5)</f>
        <v>45</v>
      </c>
      <c r="O5" s="4">
        <v>0</v>
      </c>
      <c r="P5" s="4">
        <f t="shared" ref="P5:P8" si="0">SUM(N5:O5)</f>
        <v>45</v>
      </c>
      <c r="Q5" s="4" t="s">
        <v>28</v>
      </c>
      <c r="R5" s="3" t="s">
        <v>34</v>
      </c>
    </row>
    <row r="6" spans="1:18" ht="75" x14ac:dyDescent="0.25">
      <c r="A6" s="2">
        <v>3</v>
      </c>
      <c r="B6" s="3" t="s">
        <v>35</v>
      </c>
      <c r="C6" s="3" t="s">
        <v>36</v>
      </c>
      <c r="D6" s="3" t="s">
        <v>37</v>
      </c>
      <c r="E6" s="2" t="s">
        <v>23</v>
      </c>
      <c r="F6" s="2" t="s">
        <v>38</v>
      </c>
      <c r="G6" s="26" t="s">
        <v>677</v>
      </c>
      <c r="H6" s="2" t="s">
        <v>39</v>
      </c>
      <c r="I6" s="2" t="s">
        <v>27</v>
      </c>
      <c r="J6" s="4">
        <v>9</v>
      </c>
      <c r="K6" s="4">
        <v>9</v>
      </c>
      <c r="L6" s="4">
        <v>9</v>
      </c>
      <c r="M6" s="4">
        <v>12</v>
      </c>
      <c r="N6" s="4">
        <f>SUM(J6:M6)</f>
        <v>39</v>
      </c>
      <c r="O6" s="4">
        <v>0</v>
      </c>
      <c r="P6" s="4">
        <f t="shared" si="0"/>
        <v>39</v>
      </c>
      <c r="Q6" s="4" t="s">
        <v>28</v>
      </c>
      <c r="R6" s="3" t="s">
        <v>40</v>
      </c>
    </row>
    <row r="7" spans="1:18" ht="45" x14ac:dyDescent="0.25">
      <c r="A7" s="2">
        <v>4</v>
      </c>
      <c r="B7" s="3" t="s">
        <v>41</v>
      </c>
      <c r="C7" s="3" t="s">
        <v>42</v>
      </c>
      <c r="D7" s="3" t="s">
        <v>43</v>
      </c>
      <c r="E7" s="2" t="s">
        <v>23</v>
      </c>
      <c r="F7" s="2" t="s">
        <v>44</v>
      </c>
      <c r="G7" s="26" t="s">
        <v>678</v>
      </c>
      <c r="H7" s="2" t="s">
        <v>26</v>
      </c>
      <c r="I7" s="2" t="s">
        <v>27</v>
      </c>
      <c r="J7" s="4">
        <v>10</v>
      </c>
      <c r="K7" s="4">
        <v>11</v>
      </c>
      <c r="L7" s="4">
        <v>10</v>
      </c>
      <c r="M7" s="4">
        <v>0</v>
      </c>
      <c r="N7" s="4">
        <f>SUM(J7:M7)</f>
        <v>31</v>
      </c>
      <c r="O7" s="4">
        <v>0</v>
      </c>
      <c r="P7" s="4">
        <f t="shared" si="0"/>
        <v>31</v>
      </c>
      <c r="Q7" s="4" t="s">
        <v>28</v>
      </c>
      <c r="R7" s="3" t="s">
        <v>45</v>
      </c>
    </row>
    <row r="8" spans="1:18" ht="75" x14ac:dyDescent="0.25">
      <c r="A8" s="2">
        <v>5</v>
      </c>
      <c r="B8" s="3" t="s">
        <v>46</v>
      </c>
      <c r="C8" s="3" t="s">
        <v>47</v>
      </c>
      <c r="D8" s="3" t="s">
        <v>48</v>
      </c>
      <c r="E8" s="2" t="s">
        <v>23</v>
      </c>
      <c r="F8" s="2" t="s">
        <v>49</v>
      </c>
      <c r="G8" s="26" t="s">
        <v>677</v>
      </c>
      <c r="H8" s="2" t="s">
        <v>26</v>
      </c>
      <c r="I8" s="2" t="s">
        <v>27</v>
      </c>
      <c r="J8" s="4">
        <v>11</v>
      </c>
      <c r="K8" s="4">
        <v>5</v>
      </c>
      <c r="L8" s="4">
        <v>14</v>
      </c>
      <c r="M8" s="4">
        <v>0</v>
      </c>
      <c r="N8" s="4">
        <f>SUM(J8:M8)</f>
        <v>30</v>
      </c>
      <c r="O8" s="4">
        <v>0</v>
      </c>
      <c r="P8" s="4">
        <f t="shared" si="0"/>
        <v>30</v>
      </c>
      <c r="Q8" s="4" t="s">
        <v>28</v>
      </c>
      <c r="R8" s="3" t="s">
        <v>50</v>
      </c>
    </row>
    <row r="10" spans="1:18" ht="45" x14ac:dyDescent="0.25">
      <c r="A10" s="6">
        <v>6</v>
      </c>
      <c r="B10" s="3" t="s">
        <v>68</v>
      </c>
      <c r="C10" s="3" t="s">
        <v>69</v>
      </c>
      <c r="D10" s="3" t="s">
        <v>70</v>
      </c>
      <c r="E10" s="2" t="s">
        <v>23</v>
      </c>
      <c r="F10" s="2" t="s">
        <v>71</v>
      </c>
      <c r="G10" s="1" t="s">
        <v>676</v>
      </c>
      <c r="H10" s="2" t="s">
        <v>72</v>
      </c>
      <c r="I10" s="2" t="s">
        <v>56</v>
      </c>
      <c r="J10" s="2">
        <v>13</v>
      </c>
      <c r="K10" s="2">
        <v>17</v>
      </c>
      <c r="L10" s="2">
        <v>29</v>
      </c>
      <c r="M10" s="2">
        <v>11</v>
      </c>
      <c r="N10" s="2">
        <f t="shared" ref="N10:N15" si="1">SUM(J10:M10)</f>
        <v>70</v>
      </c>
      <c r="O10" s="2">
        <v>0</v>
      </c>
      <c r="P10" s="2">
        <f>SUM(N10:O10)</f>
        <v>70</v>
      </c>
      <c r="Q10" s="2" t="s">
        <v>67</v>
      </c>
      <c r="R10" s="3" t="s">
        <v>73</v>
      </c>
    </row>
    <row r="11" spans="1:18" ht="45" x14ac:dyDescent="0.25">
      <c r="A11" s="6">
        <v>7</v>
      </c>
      <c r="B11" s="3" t="s">
        <v>74</v>
      </c>
      <c r="C11" s="3" t="s">
        <v>75</v>
      </c>
      <c r="D11" s="3" t="s">
        <v>76</v>
      </c>
      <c r="E11" s="2" t="s">
        <v>23</v>
      </c>
      <c r="F11" s="2" t="s">
        <v>77</v>
      </c>
      <c r="G11" s="1" t="s">
        <v>679</v>
      </c>
      <c r="H11" s="2" t="s">
        <v>72</v>
      </c>
      <c r="I11" s="2" t="s">
        <v>56</v>
      </c>
      <c r="J11" s="2">
        <v>13</v>
      </c>
      <c r="K11" s="2">
        <v>15</v>
      </c>
      <c r="L11" s="2">
        <v>29</v>
      </c>
      <c r="M11" s="2">
        <v>13</v>
      </c>
      <c r="N11" s="2">
        <f t="shared" si="1"/>
        <v>70</v>
      </c>
      <c r="O11" s="2">
        <v>0</v>
      </c>
      <c r="P11" s="2">
        <f t="shared" ref="P11:P35" si="2">SUM(N11:O11)</f>
        <v>70</v>
      </c>
      <c r="Q11" s="2" t="s">
        <v>67</v>
      </c>
      <c r="R11" s="3" t="s">
        <v>78</v>
      </c>
    </row>
    <row r="12" spans="1:18" ht="75" x14ac:dyDescent="0.25">
      <c r="A12" s="6">
        <v>8</v>
      </c>
      <c r="B12" s="3" t="s">
        <v>79</v>
      </c>
      <c r="C12" s="3" t="s">
        <v>64</v>
      </c>
      <c r="D12" s="3" t="s">
        <v>80</v>
      </c>
      <c r="E12" s="2" t="s">
        <v>23</v>
      </c>
      <c r="F12" s="2" t="s">
        <v>81</v>
      </c>
      <c r="G12" s="1" t="s">
        <v>677</v>
      </c>
      <c r="H12" s="2" t="s">
        <v>72</v>
      </c>
      <c r="I12" s="2" t="s">
        <v>56</v>
      </c>
      <c r="J12" s="2">
        <v>10</v>
      </c>
      <c r="K12" s="2">
        <v>17</v>
      </c>
      <c r="L12" s="2">
        <v>27</v>
      </c>
      <c r="M12" s="2">
        <v>13</v>
      </c>
      <c r="N12" s="2">
        <f t="shared" si="1"/>
        <v>67</v>
      </c>
      <c r="O12" s="2">
        <v>0</v>
      </c>
      <c r="P12" s="2">
        <f t="shared" si="2"/>
        <v>67</v>
      </c>
      <c r="Q12" s="2" t="s">
        <v>67</v>
      </c>
      <c r="R12" s="3" t="s">
        <v>82</v>
      </c>
    </row>
    <row r="13" spans="1:18" ht="75" x14ac:dyDescent="0.25">
      <c r="A13" s="6">
        <v>9</v>
      </c>
      <c r="B13" s="3" t="s">
        <v>83</v>
      </c>
      <c r="C13" s="3" t="s">
        <v>84</v>
      </c>
      <c r="D13" s="3" t="s">
        <v>85</v>
      </c>
      <c r="E13" s="2" t="s">
        <v>23</v>
      </c>
      <c r="F13" s="2"/>
      <c r="G13" s="1" t="s">
        <v>677</v>
      </c>
      <c r="H13" s="2" t="s">
        <v>55</v>
      </c>
      <c r="I13" s="2" t="s">
        <v>56</v>
      </c>
      <c r="J13" s="2">
        <v>12</v>
      </c>
      <c r="K13" s="2">
        <v>18</v>
      </c>
      <c r="L13" s="2">
        <v>27</v>
      </c>
      <c r="M13" s="2">
        <v>10</v>
      </c>
      <c r="N13" s="2">
        <f t="shared" si="1"/>
        <v>67</v>
      </c>
      <c r="O13" s="2">
        <v>0</v>
      </c>
      <c r="P13" s="2">
        <f t="shared" si="2"/>
        <v>67</v>
      </c>
      <c r="Q13" s="2" t="s">
        <v>67</v>
      </c>
      <c r="R13" s="3" t="s">
        <v>86</v>
      </c>
    </row>
    <row r="14" spans="1:18" ht="45" x14ac:dyDescent="0.25">
      <c r="A14" s="6">
        <v>10</v>
      </c>
      <c r="B14" s="3" t="s">
        <v>87</v>
      </c>
      <c r="C14" s="3" t="s">
        <v>88</v>
      </c>
      <c r="D14" s="3" t="s">
        <v>89</v>
      </c>
      <c r="E14" s="2" t="s">
        <v>23</v>
      </c>
      <c r="F14" s="2" t="s">
        <v>90</v>
      </c>
      <c r="G14" s="1" t="s">
        <v>678</v>
      </c>
      <c r="H14" s="2" t="s">
        <v>55</v>
      </c>
      <c r="I14" s="2" t="s">
        <v>56</v>
      </c>
      <c r="J14" s="2">
        <v>11</v>
      </c>
      <c r="K14" s="2">
        <v>16</v>
      </c>
      <c r="L14" s="2">
        <v>26</v>
      </c>
      <c r="M14" s="2">
        <v>13</v>
      </c>
      <c r="N14" s="2">
        <f t="shared" si="1"/>
        <v>66</v>
      </c>
      <c r="O14" s="2">
        <v>0</v>
      </c>
      <c r="P14" s="2">
        <f t="shared" si="2"/>
        <v>66</v>
      </c>
      <c r="Q14" s="2" t="s">
        <v>67</v>
      </c>
      <c r="R14" s="3" t="s">
        <v>91</v>
      </c>
    </row>
    <row r="15" spans="1:18" ht="30" x14ac:dyDescent="0.25">
      <c r="A15" s="6">
        <v>11</v>
      </c>
      <c r="B15" s="3" t="s">
        <v>92</v>
      </c>
      <c r="C15" s="3" t="s">
        <v>93</v>
      </c>
      <c r="D15" s="3" t="s">
        <v>76</v>
      </c>
      <c r="E15" s="2" t="s">
        <v>23</v>
      </c>
      <c r="F15" s="2" t="s">
        <v>94</v>
      </c>
      <c r="G15" s="1" t="s">
        <v>25</v>
      </c>
      <c r="H15" s="2" t="s">
        <v>55</v>
      </c>
      <c r="I15" s="2" t="s">
        <v>56</v>
      </c>
      <c r="J15" s="2">
        <v>12</v>
      </c>
      <c r="K15" s="2">
        <v>17</v>
      </c>
      <c r="L15" s="2">
        <v>26</v>
      </c>
      <c r="M15" s="2">
        <v>8</v>
      </c>
      <c r="N15" s="2">
        <f t="shared" si="1"/>
        <v>63</v>
      </c>
      <c r="O15" s="2">
        <v>0</v>
      </c>
      <c r="P15" s="2">
        <f t="shared" si="2"/>
        <v>63</v>
      </c>
      <c r="Q15" s="2" t="s">
        <v>67</v>
      </c>
      <c r="R15" s="3" t="s">
        <v>95</v>
      </c>
    </row>
    <row r="16" spans="1:18" ht="60" x14ac:dyDescent="0.25">
      <c r="A16" s="6">
        <v>12</v>
      </c>
      <c r="B16" s="3" t="s">
        <v>96</v>
      </c>
      <c r="C16" s="3" t="s">
        <v>97</v>
      </c>
      <c r="D16" s="3" t="s">
        <v>98</v>
      </c>
      <c r="E16" s="2" t="s">
        <v>23</v>
      </c>
      <c r="F16" s="5">
        <v>38797</v>
      </c>
      <c r="G16" s="1" t="s">
        <v>99</v>
      </c>
      <c r="H16" s="2" t="s">
        <v>55</v>
      </c>
      <c r="I16" s="2" t="s">
        <v>56</v>
      </c>
      <c r="J16" s="2">
        <v>10</v>
      </c>
      <c r="K16" s="2">
        <v>14</v>
      </c>
      <c r="L16" s="2">
        <v>24</v>
      </c>
      <c r="M16" s="2">
        <v>13</v>
      </c>
      <c r="N16" s="2">
        <f t="shared" ref="N16:N35" si="3">SUM(J16:M16)</f>
        <v>61</v>
      </c>
      <c r="O16" s="2">
        <v>0</v>
      </c>
      <c r="P16" s="2">
        <f t="shared" si="2"/>
        <v>61</v>
      </c>
      <c r="Q16" s="2" t="s">
        <v>67</v>
      </c>
      <c r="R16" s="3" t="s">
        <v>100</v>
      </c>
    </row>
    <row r="17" spans="1:18" ht="45" x14ac:dyDescent="0.25">
      <c r="A17" s="6">
        <v>13</v>
      </c>
      <c r="B17" s="3" t="s">
        <v>101</v>
      </c>
      <c r="C17" s="3" t="s">
        <v>52</v>
      </c>
      <c r="D17" s="3" t="s">
        <v>102</v>
      </c>
      <c r="E17" s="2" t="s">
        <v>23</v>
      </c>
      <c r="F17" s="2" t="s">
        <v>103</v>
      </c>
      <c r="G17" s="1" t="s">
        <v>679</v>
      </c>
      <c r="H17" s="2" t="s">
        <v>72</v>
      </c>
      <c r="I17" s="2" t="s">
        <v>56</v>
      </c>
      <c r="J17" s="2">
        <v>12</v>
      </c>
      <c r="K17" s="2">
        <v>11</v>
      </c>
      <c r="L17" s="2">
        <v>22</v>
      </c>
      <c r="M17" s="2">
        <v>16</v>
      </c>
      <c r="N17" s="2">
        <f t="shared" si="3"/>
        <v>61</v>
      </c>
      <c r="O17" s="2">
        <v>0</v>
      </c>
      <c r="P17" s="2">
        <f t="shared" si="2"/>
        <v>61</v>
      </c>
      <c r="Q17" s="2" t="s">
        <v>67</v>
      </c>
      <c r="R17" s="3" t="s">
        <v>78</v>
      </c>
    </row>
    <row r="18" spans="1:18" ht="75" x14ac:dyDescent="0.25">
      <c r="A18" s="6">
        <v>14</v>
      </c>
      <c r="B18" s="3" t="s">
        <v>104</v>
      </c>
      <c r="C18" s="3" t="s">
        <v>48</v>
      </c>
      <c r="D18" s="3" t="s">
        <v>105</v>
      </c>
      <c r="E18" s="2" t="s">
        <v>23</v>
      </c>
      <c r="F18" s="2" t="s">
        <v>106</v>
      </c>
      <c r="G18" s="1" t="s">
        <v>677</v>
      </c>
      <c r="H18" s="2" t="s">
        <v>72</v>
      </c>
      <c r="I18" s="2" t="s">
        <v>56</v>
      </c>
      <c r="J18" s="2">
        <v>7</v>
      </c>
      <c r="K18" s="2">
        <v>8</v>
      </c>
      <c r="L18" s="2">
        <v>30</v>
      </c>
      <c r="M18" s="2">
        <v>14</v>
      </c>
      <c r="N18" s="2">
        <f t="shared" si="3"/>
        <v>59</v>
      </c>
      <c r="O18" s="2">
        <v>0</v>
      </c>
      <c r="P18" s="2">
        <f t="shared" si="2"/>
        <v>59</v>
      </c>
      <c r="Q18" s="2" t="s">
        <v>28</v>
      </c>
      <c r="R18" s="3" t="s">
        <v>107</v>
      </c>
    </row>
    <row r="19" spans="1:18" ht="45" x14ac:dyDescent="0.25">
      <c r="A19" s="6">
        <v>15</v>
      </c>
      <c r="B19" s="3" t="s">
        <v>108</v>
      </c>
      <c r="C19" s="3" t="s">
        <v>109</v>
      </c>
      <c r="D19" s="3" t="s">
        <v>110</v>
      </c>
      <c r="E19" s="2" t="s">
        <v>23</v>
      </c>
      <c r="F19" s="2" t="s">
        <v>111</v>
      </c>
      <c r="G19" s="1" t="s">
        <v>681</v>
      </c>
      <c r="H19" s="2" t="s">
        <v>72</v>
      </c>
      <c r="I19" s="2" t="s">
        <v>56</v>
      </c>
      <c r="J19" s="2">
        <v>8</v>
      </c>
      <c r="K19" s="2">
        <v>16</v>
      </c>
      <c r="L19" s="2">
        <v>21</v>
      </c>
      <c r="M19" s="2">
        <v>13</v>
      </c>
      <c r="N19" s="2">
        <f t="shared" si="3"/>
        <v>58</v>
      </c>
      <c r="O19" s="2">
        <v>0</v>
      </c>
      <c r="P19" s="2">
        <f t="shared" si="2"/>
        <v>58</v>
      </c>
      <c r="Q19" s="2" t="s">
        <v>28</v>
      </c>
      <c r="R19" s="3" t="s">
        <v>112</v>
      </c>
    </row>
    <row r="20" spans="1:18" ht="60" x14ac:dyDescent="0.25">
      <c r="A20" s="6">
        <v>16</v>
      </c>
      <c r="B20" s="3" t="s">
        <v>113</v>
      </c>
      <c r="C20" s="3" t="s">
        <v>114</v>
      </c>
      <c r="D20" s="3" t="s">
        <v>115</v>
      </c>
      <c r="E20" s="2" t="s">
        <v>23</v>
      </c>
      <c r="F20" s="2" t="s">
        <v>116</v>
      </c>
      <c r="G20" s="1" t="s">
        <v>680</v>
      </c>
      <c r="H20" s="2" t="s">
        <v>72</v>
      </c>
      <c r="I20" s="2" t="s">
        <v>56</v>
      </c>
      <c r="J20" s="2">
        <v>7</v>
      </c>
      <c r="K20" s="2">
        <v>12</v>
      </c>
      <c r="L20" s="2">
        <v>24</v>
      </c>
      <c r="M20" s="2">
        <v>12</v>
      </c>
      <c r="N20" s="2">
        <f t="shared" si="3"/>
        <v>55</v>
      </c>
      <c r="O20" s="2">
        <v>0</v>
      </c>
      <c r="P20" s="2">
        <f t="shared" si="2"/>
        <v>55</v>
      </c>
      <c r="Q20" s="2" t="s">
        <v>28</v>
      </c>
      <c r="R20" s="3" t="s">
        <v>117</v>
      </c>
    </row>
    <row r="21" spans="1:18" ht="45" x14ac:dyDescent="0.25">
      <c r="A21" s="6">
        <v>17</v>
      </c>
      <c r="B21" s="3" t="s">
        <v>118</v>
      </c>
      <c r="C21" s="3" t="s">
        <v>119</v>
      </c>
      <c r="D21" s="3" t="s">
        <v>120</v>
      </c>
      <c r="E21" s="2" t="s">
        <v>23</v>
      </c>
      <c r="F21" s="2" t="s">
        <v>121</v>
      </c>
      <c r="G21" s="1" t="s">
        <v>681</v>
      </c>
      <c r="H21" s="2" t="s">
        <v>122</v>
      </c>
      <c r="I21" s="2" t="s">
        <v>56</v>
      </c>
      <c r="J21" s="2">
        <v>10</v>
      </c>
      <c r="K21" s="2">
        <v>11</v>
      </c>
      <c r="L21" s="2">
        <v>19</v>
      </c>
      <c r="M21" s="2">
        <v>15</v>
      </c>
      <c r="N21" s="2">
        <f t="shared" si="3"/>
        <v>55</v>
      </c>
      <c r="O21" s="2">
        <v>0</v>
      </c>
      <c r="P21" s="2">
        <f t="shared" si="2"/>
        <v>55</v>
      </c>
      <c r="Q21" s="2" t="s">
        <v>28</v>
      </c>
      <c r="R21" s="3" t="s">
        <v>112</v>
      </c>
    </row>
    <row r="22" spans="1:18" ht="75" x14ac:dyDescent="0.25">
      <c r="A22" s="6">
        <v>18</v>
      </c>
      <c r="B22" s="3" t="s">
        <v>123</v>
      </c>
      <c r="C22" s="3" t="s">
        <v>124</v>
      </c>
      <c r="D22" s="3" t="s">
        <v>115</v>
      </c>
      <c r="E22" s="2" t="s">
        <v>23</v>
      </c>
      <c r="F22" s="2" t="s">
        <v>125</v>
      </c>
      <c r="G22" s="1" t="s">
        <v>677</v>
      </c>
      <c r="H22" s="2" t="s">
        <v>122</v>
      </c>
      <c r="I22" s="2" t="s">
        <v>56</v>
      </c>
      <c r="J22" s="2">
        <v>13</v>
      </c>
      <c r="K22" s="2">
        <v>15</v>
      </c>
      <c r="L22" s="2">
        <v>10</v>
      </c>
      <c r="M22" s="2">
        <v>17</v>
      </c>
      <c r="N22" s="2">
        <f t="shared" si="3"/>
        <v>55</v>
      </c>
      <c r="O22" s="2">
        <v>0</v>
      </c>
      <c r="P22" s="2">
        <f t="shared" si="2"/>
        <v>55</v>
      </c>
      <c r="Q22" s="2" t="s">
        <v>28</v>
      </c>
      <c r="R22" s="3" t="s">
        <v>82</v>
      </c>
    </row>
    <row r="23" spans="1:18" ht="75" x14ac:dyDescent="0.25">
      <c r="A23" s="6">
        <v>19</v>
      </c>
      <c r="B23" s="3" t="s">
        <v>126</v>
      </c>
      <c r="C23" s="3" t="s">
        <v>48</v>
      </c>
      <c r="D23" s="3" t="s">
        <v>127</v>
      </c>
      <c r="E23" s="2" t="s">
        <v>23</v>
      </c>
      <c r="F23" s="2" t="s">
        <v>128</v>
      </c>
      <c r="G23" s="1" t="s">
        <v>677</v>
      </c>
      <c r="H23" s="2" t="s">
        <v>55</v>
      </c>
      <c r="I23" s="2" t="s">
        <v>56</v>
      </c>
      <c r="J23" s="2">
        <v>9</v>
      </c>
      <c r="K23" s="2">
        <v>3</v>
      </c>
      <c r="L23" s="2">
        <v>28</v>
      </c>
      <c r="M23" s="2">
        <v>14</v>
      </c>
      <c r="N23" s="2">
        <f t="shared" si="3"/>
        <v>54</v>
      </c>
      <c r="O23" s="2">
        <v>0</v>
      </c>
      <c r="P23" s="2">
        <f t="shared" si="2"/>
        <v>54</v>
      </c>
      <c r="Q23" s="2" t="s">
        <v>28</v>
      </c>
      <c r="R23" s="3" t="s">
        <v>86</v>
      </c>
    </row>
    <row r="24" spans="1:18" ht="75" x14ac:dyDescent="0.25">
      <c r="A24" s="6">
        <v>20</v>
      </c>
      <c r="B24" s="3" t="s">
        <v>129</v>
      </c>
      <c r="C24" s="3" t="s">
        <v>130</v>
      </c>
      <c r="D24" s="3" t="s">
        <v>131</v>
      </c>
      <c r="E24" s="2" t="s">
        <v>23</v>
      </c>
      <c r="F24" s="2" t="s">
        <v>132</v>
      </c>
      <c r="G24" s="1" t="s">
        <v>677</v>
      </c>
      <c r="H24" s="2" t="s">
        <v>72</v>
      </c>
      <c r="I24" s="2" t="s">
        <v>56</v>
      </c>
      <c r="J24" s="2">
        <v>11</v>
      </c>
      <c r="K24" s="2">
        <v>13</v>
      </c>
      <c r="L24" s="2">
        <v>15</v>
      </c>
      <c r="M24" s="2">
        <v>12</v>
      </c>
      <c r="N24" s="2">
        <f t="shared" si="3"/>
        <v>51</v>
      </c>
      <c r="O24" s="2">
        <v>0</v>
      </c>
      <c r="P24" s="2">
        <f t="shared" si="2"/>
        <v>51</v>
      </c>
      <c r="Q24" s="2" t="s">
        <v>28</v>
      </c>
      <c r="R24" s="3" t="s">
        <v>107</v>
      </c>
    </row>
    <row r="25" spans="1:18" ht="75" x14ac:dyDescent="0.25">
      <c r="A25" s="6">
        <v>21</v>
      </c>
      <c r="B25" s="3" t="s">
        <v>133</v>
      </c>
      <c r="C25" s="3" t="s">
        <v>134</v>
      </c>
      <c r="D25" s="3" t="s">
        <v>135</v>
      </c>
      <c r="E25" s="2" t="s">
        <v>23</v>
      </c>
      <c r="F25" s="2" t="s">
        <v>136</v>
      </c>
      <c r="G25" s="1" t="s">
        <v>677</v>
      </c>
      <c r="H25" s="2" t="s">
        <v>72</v>
      </c>
      <c r="I25" s="2" t="s">
        <v>56</v>
      </c>
      <c r="J25" s="2">
        <v>11</v>
      </c>
      <c r="K25" s="2">
        <v>17</v>
      </c>
      <c r="L25" s="2">
        <v>23</v>
      </c>
      <c r="M25" s="2">
        <v>0</v>
      </c>
      <c r="N25" s="2">
        <f t="shared" si="3"/>
        <v>51</v>
      </c>
      <c r="O25" s="2">
        <v>0</v>
      </c>
      <c r="P25" s="2">
        <f t="shared" si="2"/>
        <v>51</v>
      </c>
      <c r="Q25" s="2" t="s">
        <v>28</v>
      </c>
      <c r="R25" s="3" t="s">
        <v>107</v>
      </c>
    </row>
    <row r="26" spans="1:18" ht="60" x14ac:dyDescent="0.25">
      <c r="A26" s="6">
        <v>22</v>
      </c>
      <c r="B26" s="3" t="s">
        <v>137</v>
      </c>
      <c r="C26" s="3" t="s">
        <v>64</v>
      </c>
      <c r="D26" s="3" t="s">
        <v>138</v>
      </c>
      <c r="E26" s="2" t="s">
        <v>23</v>
      </c>
      <c r="F26" s="2" t="s">
        <v>139</v>
      </c>
      <c r="G26" s="1" t="s">
        <v>680</v>
      </c>
      <c r="H26" s="2" t="s">
        <v>55</v>
      </c>
      <c r="I26" s="2" t="s">
        <v>56</v>
      </c>
      <c r="J26" s="2">
        <v>4</v>
      </c>
      <c r="K26" s="2">
        <v>7</v>
      </c>
      <c r="L26" s="2">
        <v>26</v>
      </c>
      <c r="M26" s="2">
        <v>13</v>
      </c>
      <c r="N26" s="2">
        <f t="shared" si="3"/>
        <v>50</v>
      </c>
      <c r="O26" s="2">
        <v>0</v>
      </c>
      <c r="P26" s="2">
        <f t="shared" si="2"/>
        <v>50</v>
      </c>
      <c r="Q26" s="2" t="s">
        <v>28</v>
      </c>
      <c r="R26" s="3" t="s">
        <v>117</v>
      </c>
    </row>
    <row r="27" spans="1:18" ht="60" x14ac:dyDescent="0.25">
      <c r="A27" s="6">
        <v>23</v>
      </c>
      <c r="B27" s="3" t="s">
        <v>140</v>
      </c>
      <c r="C27" s="3" t="s">
        <v>141</v>
      </c>
      <c r="D27" s="3" t="s">
        <v>142</v>
      </c>
      <c r="E27" s="2" t="s">
        <v>23</v>
      </c>
      <c r="F27" s="2" t="s">
        <v>143</v>
      </c>
      <c r="G27" s="1" t="s">
        <v>682</v>
      </c>
      <c r="H27" s="2" t="s">
        <v>55</v>
      </c>
      <c r="I27" s="2" t="s">
        <v>56</v>
      </c>
      <c r="J27" s="2">
        <v>7</v>
      </c>
      <c r="K27" s="2">
        <v>7</v>
      </c>
      <c r="L27" s="2">
        <v>27</v>
      </c>
      <c r="M27" s="2">
        <v>8</v>
      </c>
      <c r="N27" s="2">
        <f t="shared" si="3"/>
        <v>49</v>
      </c>
      <c r="O27" s="2">
        <v>0</v>
      </c>
      <c r="P27" s="2">
        <f t="shared" si="2"/>
        <v>49</v>
      </c>
      <c r="Q27" s="2" t="s">
        <v>28</v>
      </c>
      <c r="R27" s="3" t="s">
        <v>144</v>
      </c>
    </row>
    <row r="28" spans="1:18" ht="75" x14ac:dyDescent="0.25">
      <c r="A28" s="6">
        <v>24</v>
      </c>
      <c r="B28" s="3" t="s">
        <v>145</v>
      </c>
      <c r="C28" s="3" t="s">
        <v>146</v>
      </c>
      <c r="D28" s="3" t="s">
        <v>147</v>
      </c>
      <c r="E28" s="2" t="s">
        <v>23</v>
      </c>
      <c r="F28" s="2" t="s">
        <v>148</v>
      </c>
      <c r="G28" s="1" t="s">
        <v>683</v>
      </c>
      <c r="H28" s="2" t="s">
        <v>55</v>
      </c>
      <c r="I28" s="2" t="s">
        <v>56</v>
      </c>
      <c r="J28" s="2">
        <v>6</v>
      </c>
      <c r="K28" s="2">
        <v>16</v>
      </c>
      <c r="L28" s="2">
        <v>18</v>
      </c>
      <c r="M28" s="2">
        <v>8</v>
      </c>
      <c r="N28" s="2">
        <f t="shared" si="3"/>
        <v>48</v>
      </c>
      <c r="O28" s="2">
        <v>0</v>
      </c>
      <c r="P28" s="2">
        <f t="shared" si="2"/>
        <v>48</v>
      </c>
      <c r="Q28" s="2" t="s">
        <v>28</v>
      </c>
      <c r="R28" s="3" t="s">
        <v>149</v>
      </c>
    </row>
    <row r="29" spans="1:18" ht="75" x14ac:dyDescent="0.25">
      <c r="A29" s="6">
        <v>25</v>
      </c>
      <c r="B29" s="3" t="s">
        <v>133</v>
      </c>
      <c r="C29" s="3" t="s">
        <v>97</v>
      </c>
      <c r="D29" s="3" t="s">
        <v>135</v>
      </c>
      <c r="E29" s="2" t="s">
        <v>23</v>
      </c>
      <c r="F29" s="2" t="s">
        <v>136</v>
      </c>
      <c r="G29" s="1" t="s">
        <v>677</v>
      </c>
      <c r="H29" s="2" t="s">
        <v>72</v>
      </c>
      <c r="I29" s="2" t="s">
        <v>56</v>
      </c>
      <c r="J29" s="2">
        <v>7</v>
      </c>
      <c r="K29" s="2">
        <v>15</v>
      </c>
      <c r="L29" s="2">
        <v>25</v>
      </c>
      <c r="M29" s="2">
        <v>0</v>
      </c>
      <c r="N29" s="2">
        <f t="shared" si="3"/>
        <v>47</v>
      </c>
      <c r="O29" s="2">
        <v>0</v>
      </c>
      <c r="P29" s="2">
        <f t="shared" si="2"/>
        <v>47</v>
      </c>
      <c r="Q29" s="2" t="s">
        <v>28</v>
      </c>
      <c r="R29" s="3" t="s">
        <v>107</v>
      </c>
    </row>
    <row r="30" spans="1:18" ht="60" x14ac:dyDescent="0.25">
      <c r="A30" s="6">
        <v>26</v>
      </c>
      <c r="B30" s="3" t="s">
        <v>150</v>
      </c>
      <c r="C30" s="3" t="s">
        <v>97</v>
      </c>
      <c r="D30" s="3" t="s">
        <v>151</v>
      </c>
      <c r="E30" s="2" t="s">
        <v>23</v>
      </c>
      <c r="F30" s="5">
        <v>39435</v>
      </c>
      <c r="G30" s="1" t="s">
        <v>99</v>
      </c>
      <c r="H30" s="2" t="s">
        <v>72</v>
      </c>
      <c r="I30" s="2" t="s">
        <v>56</v>
      </c>
      <c r="J30" s="2">
        <v>11</v>
      </c>
      <c r="K30" s="2">
        <v>8</v>
      </c>
      <c r="L30" s="2">
        <v>19</v>
      </c>
      <c r="M30" s="2">
        <v>0</v>
      </c>
      <c r="N30" s="2">
        <f t="shared" si="3"/>
        <v>38</v>
      </c>
      <c r="O30" s="2">
        <v>0</v>
      </c>
      <c r="P30" s="2">
        <f t="shared" si="2"/>
        <v>38</v>
      </c>
      <c r="Q30" s="2" t="s">
        <v>28</v>
      </c>
      <c r="R30" s="3" t="s">
        <v>100</v>
      </c>
    </row>
    <row r="31" spans="1:18" ht="75" x14ac:dyDescent="0.25">
      <c r="A31" s="6">
        <v>27</v>
      </c>
      <c r="B31" s="3" t="s">
        <v>152</v>
      </c>
      <c r="C31" s="3" t="s">
        <v>21</v>
      </c>
      <c r="D31" s="3" t="s">
        <v>153</v>
      </c>
      <c r="E31" s="2" t="s">
        <v>23</v>
      </c>
      <c r="F31" s="2" t="s">
        <v>154</v>
      </c>
      <c r="G31" s="1" t="s">
        <v>677</v>
      </c>
      <c r="H31" s="2" t="s">
        <v>72</v>
      </c>
      <c r="I31" s="2" t="s">
        <v>56</v>
      </c>
      <c r="J31" s="2">
        <v>5</v>
      </c>
      <c r="K31" s="2">
        <v>5</v>
      </c>
      <c r="L31" s="2">
        <v>16</v>
      </c>
      <c r="M31" s="2">
        <v>11</v>
      </c>
      <c r="N31" s="2">
        <f t="shared" si="3"/>
        <v>37</v>
      </c>
      <c r="O31" s="2">
        <v>0</v>
      </c>
      <c r="P31" s="2">
        <f t="shared" si="2"/>
        <v>37</v>
      </c>
      <c r="Q31" s="2" t="s">
        <v>28</v>
      </c>
      <c r="R31" s="3" t="s">
        <v>107</v>
      </c>
    </row>
    <row r="32" spans="1:18" ht="60" x14ac:dyDescent="0.25">
      <c r="A32" s="6">
        <v>28</v>
      </c>
      <c r="B32" s="3" t="s">
        <v>155</v>
      </c>
      <c r="C32" s="3" t="s">
        <v>156</v>
      </c>
      <c r="D32" s="3" t="s">
        <v>157</v>
      </c>
      <c r="E32" s="2" t="s">
        <v>23</v>
      </c>
      <c r="F32" s="2" t="s">
        <v>158</v>
      </c>
      <c r="G32" s="1" t="s">
        <v>684</v>
      </c>
      <c r="H32" s="2" t="s">
        <v>122</v>
      </c>
      <c r="I32" s="2" t="s">
        <v>56</v>
      </c>
      <c r="J32" s="2">
        <v>2</v>
      </c>
      <c r="K32" s="2">
        <v>4</v>
      </c>
      <c r="L32" s="2">
        <v>18</v>
      </c>
      <c r="M32" s="2">
        <v>3</v>
      </c>
      <c r="N32" s="2">
        <f t="shared" si="3"/>
        <v>27</v>
      </c>
      <c r="O32" s="2">
        <v>0</v>
      </c>
      <c r="P32" s="2">
        <f t="shared" si="2"/>
        <v>27</v>
      </c>
      <c r="Q32" s="2" t="s">
        <v>28</v>
      </c>
      <c r="R32" s="3" t="s">
        <v>159</v>
      </c>
    </row>
    <row r="33" spans="1:18" ht="60" x14ac:dyDescent="0.25">
      <c r="A33" s="6">
        <v>29</v>
      </c>
      <c r="B33" s="3" t="s">
        <v>160</v>
      </c>
      <c r="C33" s="3" t="s">
        <v>161</v>
      </c>
      <c r="D33" s="3" t="s">
        <v>162</v>
      </c>
      <c r="E33" s="2" t="s">
        <v>23</v>
      </c>
      <c r="F33" s="2" t="s">
        <v>163</v>
      </c>
      <c r="G33" s="1" t="s">
        <v>680</v>
      </c>
      <c r="H33" s="2" t="s">
        <v>122</v>
      </c>
      <c r="I33" s="2" t="s">
        <v>56</v>
      </c>
      <c r="J33" s="2">
        <v>8</v>
      </c>
      <c r="K33" s="2">
        <v>1</v>
      </c>
      <c r="L33" s="2">
        <v>11</v>
      </c>
      <c r="M33" s="2">
        <v>0</v>
      </c>
      <c r="N33" s="2">
        <f t="shared" si="3"/>
        <v>20</v>
      </c>
      <c r="O33" s="2">
        <v>0</v>
      </c>
      <c r="P33" s="2">
        <f t="shared" si="2"/>
        <v>20</v>
      </c>
      <c r="Q33" s="2" t="s">
        <v>28</v>
      </c>
      <c r="R33" s="3" t="s">
        <v>117</v>
      </c>
    </row>
    <row r="34" spans="1:18" ht="45" x14ac:dyDescent="0.25">
      <c r="A34" s="6">
        <v>30</v>
      </c>
      <c r="B34" s="3" t="s">
        <v>164</v>
      </c>
      <c r="C34" s="3" t="s">
        <v>146</v>
      </c>
      <c r="D34" s="3" t="s">
        <v>115</v>
      </c>
      <c r="E34" s="2" t="s">
        <v>23</v>
      </c>
      <c r="F34" s="2" t="s">
        <v>165</v>
      </c>
      <c r="G34" s="1" t="s">
        <v>685</v>
      </c>
      <c r="H34" s="2" t="s">
        <v>72</v>
      </c>
      <c r="I34" s="2" t="s">
        <v>56</v>
      </c>
      <c r="J34" s="2">
        <v>3</v>
      </c>
      <c r="K34" s="2">
        <v>5</v>
      </c>
      <c r="L34" s="2">
        <v>12</v>
      </c>
      <c r="M34" s="2">
        <v>0</v>
      </c>
      <c r="N34" s="2">
        <f t="shared" si="3"/>
        <v>20</v>
      </c>
      <c r="O34" s="2">
        <v>0</v>
      </c>
      <c r="P34" s="2">
        <f t="shared" si="2"/>
        <v>20</v>
      </c>
      <c r="Q34" s="2" t="s">
        <v>28</v>
      </c>
      <c r="R34" s="3" t="s">
        <v>166</v>
      </c>
    </row>
    <row r="35" spans="1:18" ht="60" x14ac:dyDescent="0.25">
      <c r="A35" s="6">
        <v>31</v>
      </c>
      <c r="B35" s="3" t="s">
        <v>167</v>
      </c>
      <c r="C35" s="3" t="s">
        <v>168</v>
      </c>
      <c r="D35" s="3" t="s">
        <v>43</v>
      </c>
      <c r="E35" s="2" t="s">
        <v>23</v>
      </c>
      <c r="F35" s="2" t="s">
        <v>169</v>
      </c>
      <c r="G35" s="1" t="s">
        <v>684</v>
      </c>
      <c r="H35" s="2" t="s">
        <v>72</v>
      </c>
      <c r="I35" s="2" t="s">
        <v>56</v>
      </c>
      <c r="J35" s="2">
        <v>3</v>
      </c>
      <c r="K35" s="2">
        <v>4</v>
      </c>
      <c r="L35" s="2">
        <v>11</v>
      </c>
      <c r="M35" s="2">
        <v>0</v>
      </c>
      <c r="N35" s="2">
        <f t="shared" si="3"/>
        <v>18</v>
      </c>
      <c r="O35" s="2">
        <v>0</v>
      </c>
      <c r="P35" s="2">
        <f t="shared" si="2"/>
        <v>18</v>
      </c>
      <c r="Q35" s="2" t="s">
        <v>28</v>
      </c>
      <c r="R35" s="3" t="s">
        <v>159</v>
      </c>
    </row>
  </sheetData>
  <mergeCells count="2">
    <mergeCell ref="A1:R1"/>
    <mergeCell ref="A2:R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Балаклавский</vt:lpstr>
      <vt:lpstr>Гагаринский</vt:lpstr>
      <vt:lpstr>Ленинский</vt:lpstr>
      <vt:lpstr>Нахимовский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Костя</cp:lastModifiedBy>
  <dcterms:created xsi:type="dcterms:W3CDTF">2022-12-20T11:37:07Z</dcterms:created>
  <dcterms:modified xsi:type="dcterms:W3CDTF">2022-12-21T15:51:18Z</dcterms:modified>
</cp:coreProperties>
</file>