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 activeTab="3"/>
  </bookViews>
  <sheets>
    <sheet name="Балаклавский_р" sheetId="20" r:id="rId1"/>
    <sheet name="Гагаринский_р" sheetId="22" r:id="rId2"/>
    <sheet name="Ленинский_р" sheetId="21" r:id="rId3"/>
    <sheet name="Нахимовский_р" sheetId="23" r:id="rId4"/>
  </sheets>
  <definedNames>
    <definedName name="_xlnm._FilterDatabase" localSheetId="2" hidden="1">Ленинский_р!$A$3:$K$23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1" l="1"/>
  <c r="I22" i="23" l="1"/>
  <c r="I13" i="23"/>
  <c r="I12" i="23"/>
  <c r="I11" i="23"/>
  <c r="I10" i="23"/>
  <c r="I9" i="23"/>
  <c r="I21" i="23"/>
  <c r="I27" i="23"/>
  <c r="I20" i="23"/>
  <c r="I8" i="23"/>
  <c r="I19" i="23"/>
  <c r="I26" i="23"/>
  <c r="I18" i="23"/>
  <c r="I17" i="23"/>
  <c r="I7" i="23"/>
  <c r="I16" i="23"/>
  <c r="I15" i="23"/>
  <c r="I25" i="23"/>
  <c r="I6" i="23"/>
  <c r="I5" i="23"/>
  <c r="I24" i="23"/>
  <c r="I4" i="23"/>
  <c r="I23" i="23"/>
  <c r="I14" i="23"/>
  <c r="I15" i="22"/>
  <c r="I17" i="22"/>
  <c r="I16" i="22"/>
  <c r="I14" i="22"/>
  <c r="I12" i="22"/>
  <c r="I13" i="22"/>
  <c r="I10" i="22"/>
  <c r="I9" i="22"/>
  <c r="I8" i="22"/>
  <c r="I6" i="22"/>
  <c r="I5" i="22"/>
  <c r="I4" i="22"/>
  <c r="I7" i="22"/>
  <c r="I22" i="21"/>
  <c r="I20" i="21"/>
  <c r="I19" i="21"/>
  <c r="I21" i="21"/>
  <c r="I16" i="21"/>
  <c r="I14" i="21"/>
  <c r="I13" i="21"/>
  <c r="I15" i="21"/>
  <c r="I17" i="21"/>
  <c r="I12" i="21"/>
  <c r="I11" i="21"/>
  <c r="I9" i="21"/>
  <c r="I4" i="21"/>
  <c r="I7" i="21"/>
  <c r="I8" i="21"/>
  <c r="I5" i="21"/>
  <c r="I6" i="21"/>
  <c r="I9" i="20"/>
  <c r="I10" i="20"/>
  <c r="I8" i="20"/>
  <c r="I7" i="20"/>
  <c r="I4" i="20"/>
  <c r="I5" i="20"/>
  <c r="A6" i="21"/>
  <c r="A7" i="21"/>
  <c r="A8" i="21"/>
  <c r="A9" i="21"/>
  <c r="A12" i="21"/>
  <c r="A13" i="21"/>
  <c r="A14" i="21"/>
  <c r="A15" i="21"/>
  <c r="A16" i="21"/>
  <c r="A17" i="21"/>
  <c r="A18" i="21"/>
  <c r="A19" i="21"/>
  <c r="A20" i="21"/>
  <c r="A21" i="21"/>
  <c r="A22" i="21"/>
</calcChain>
</file>

<file path=xl/sharedStrings.xml><?xml version="1.0" encoding="utf-8"?>
<sst xmlns="http://schemas.openxmlformats.org/spreadsheetml/2006/main" count="418" uniqueCount="210">
  <si>
    <t>Фамилия</t>
  </si>
  <si>
    <t>Имя</t>
  </si>
  <si>
    <t>Отчество</t>
  </si>
  <si>
    <t>Класс обучения</t>
  </si>
  <si>
    <t>Класс, за который выполнялись задания</t>
  </si>
  <si>
    <t>Дмитриевич</t>
  </si>
  <si>
    <t>Кушнарев Виктор Евгеньевич</t>
  </si>
  <si>
    <t>Никита</t>
  </si>
  <si>
    <t>Вячеславович</t>
  </si>
  <si>
    <t xml:space="preserve">Максимова Ирина Викторовна </t>
  </si>
  <si>
    <t>Денис</t>
  </si>
  <si>
    <t>Александрович</t>
  </si>
  <si>
    <t>Сергеевич</t>
  </si>
  <si>
    <t xml:space="preserve"> № п/п</t>
  </si>
  <si>
    <t>Образовательная организация</t>
  </si>
  <si>
    <t>Фамилия, имя, отчество учителя</t>
  </si>
  <si>
    <t>Михаил</t>
  </si>
  <si>
    <t xml:space="preserve">Александрович </t>
  </si>
  <si>
    <t xml:space="preserve">ГБОУ СОШ № 25 </t>
  </si>
  <si>
    <t>Долиненко</t>
  </si>
  <si>
    <t>Вадимович</t>
  </si>
  <si>
    <t>ГБОУ СОШ 23 им. Б. А. Кучера</t>
  </si>
  <si>
    <t xml:space="preserve">Иван </t>
  </si>
  <si>
    <t>Юрьевич</t>
  </si>
  <si>
    <t>Алексеевич</t>
  </si>
  <si>
    <t>Александровна</t>
  </si>
  <si>
    <t>Егор</t>
  </si>
  <si>
    <t xml:space="preserve">Кирилл </t>
  </si>
  <si>
    <t>Игоревич</t>
  </si>
  <si>
    <t>Владимировна</t>
  </si>
  <si>
    <t>Зюзина Валерия Анатольевна</t>
  </si>
  <si>
    <t>Артём</t>
  </si>
  <si>
    <t>Глеб</t>
  </si>
  <si>
    <t>Тетерук Олег Павлович</t>
  </si>
  <si>
    <t>Горева Татьяна Сергеевна</t>
  </si>
  <si>
    <t xml:space="preserve">Владимир </t>
  </si>
  <si>
    <t>Дарья</t>
  </si>
  <si>
    <t>ГБОУ Гимназия 7</t>
  </si>
  <si>
    <t>Андреевна</t>
  </si>
  <si>
    <t>ГБОУ СОШ № 39 им. М.К. Байды</t>
  </si>
  <si>
    <t>Кононенко</t>
  </si>
  <si>
    <t>Нуралиев Вади Балабекович</t>
  </si>
  <si>
    <t>Васильченко Ирина-Мария Игоревна</t>
  </si>
  <si>
    <t xml:space="preserve">Артеменко Алла Юрьевна </t>
  </si>
  <si>
    <t>Татурина Елена Владимировна</t>
  </si>
  <si>
    <t>Аверьянова Наталия Николаевна</t>
  </si>
  <si>
    <t>Владислав</t>
  </si>
  <si>
    <t>Иван</t>
  </si>
  <si>
    <t>Николаевич</t>
  </si>
  <si>
    <t xml:space="preserve">Дмитрий </t>
  </si>
  <si>
    <t>Ярослав</t>
  </si>
  <si>
    <t>Александр</t>
  </si>
  <si>
    <t>Дмитрий</t>
  </si>
  <si>
    <t>Кузьменко Владислава Вячеславовна</t>
  </si>
  <si>
    <t>Виниченко Светлана Александровна</t>
  </si>
  <si>
    <t>Лунегова</t>
  </si>
  <si>
    <t>Сергеевна</t>
  </si>
  <si>
    <t>ГБОУ СОШ № 19</t>
  </si>
  <si>
    <t>Дмитриевна</t>
  </si>
  <si>
    <t>Навицкене Татьяна Андреевна</t>
  </si>
  <si>
    <t xml:space="preserve">Абунц </t>
  </si>
  <si>
    <t>Михайловна</t>
  </si>
  <si>
    <t xml:space="preserve">Сеантович </t>
  </si>
  <si>
    <t xml:space="preserve">Борислав </t>
  </si>
  <si>
    <t>Грабовская</t>
  </si>
  <si>
    <t>Екатерина</t>
  </si>
  <si>
    <t>Евгеньевич</t>
  </si>
  <si>
    <t>Скиба</t>
  </si>
  <si>
    <t xml:space="preserve">Артём </t>
  </si>
  <si>
    <t xml:space="preserve">Сергеевич </t>
  </si>
  <si>
    <t>Шалаумов</t>
  </si>
  <si>
    <t xml:space="preserve">Тимур </t>
  </si>
  <si>
    <t>Викторович</t>
  </si>
  <si>
    <t xml:space="preserve">София </t>
  </si>
  <si>
    <t>Алексеевна</t>
  </si>
  <si>
    <t xml:space="preserve">Пилипченко </t>
  </si>
  <si>
    <t xml:space="preserve">Дарья </t>
  </si>
  <si>
    <t>Маркин</t>
  </si>
  <si>
    <t>Алексей</t>
  </si>
  <si>
    <t>Русланович</t>
  </si>
  <si>
    <t>Даниил</t>
  </si>
  <si>
    <t>Владимир</t>
  </si>
  <si>
    <t>Денисович</t>
  </si>
  <si>
    <t>ГБОУ СОШ №57</t>
  </si>
  <si>
    <t>Денисовна</t>
  </si>
  <si>
    <t>Владимирович</t>
  </si>
  <si>
    <t>Тарановский</t>
  </si>
  <si>
    <t>Андрей</t>
  </si>
  <si>
    <t xml:space="preserve">Тимченко </t>
  </si>
  <si>
    <t xml:space="preserve">Чубукин </t>
  </si>
  <si>
    <t xml:space="preserve">Даниил </t>
  </si>
  <si>
    <t>Антонович</t>
  </si>
  <si>
    <t xml:space="preserve">Шумаева </t>
  </si>
  <si>
    <t>Лидия</t>
  </si>
  <si>
    <t>Анастасия</t>
  </si>
  <si>
    <t>Тухватуллин</t>
  </si>
  <si>
    <t>Руслан</t>
  </si>
  <si>
    <t>Семён</t>
  </si>
  <si>
    <t>филиал НВМУ в г. Севастополе</t>
  </si>
  <si>
    <t>Самбур</t>
  </si>
  <si>
    <t>Станиславович</t>
  </si>
  <si>
    <t>Мурашко</t>
  </si>
  <si>
    <t>Лев</t>
  </si>
  <si>
    <t>Лазаренко</t>
  </si>
  <si>
    <t>Злата</t>
  </si>
  <si>
    <t>ГБОУ "СОШ № 49"</t>
  </si>
  <si>
    <t>Варвара</t>
  </si>
  <si>
    <t>Тарановская</t>
  </si>
  <si>
    <t>Елена</t>
  </si>
  <si>
    <t>Вояновская</t>
  </si>
  <si>
    <t>Валерия</t>
  </si>
  <si>
    <r>
      <t>ГБОУ СО</t>
    </r>
    <r>
      <rPr>
        <sz val="11"/>
        <color theme="1"/>
        <rFont val="Calibri"/>
        <family val="2"/>
        <charset val="204"/>
        <scheme val="minor"/>
      </rPr>
      <t>Ш №37</t>
    </r>
  </si>
  <si>
    <t>Наприенко Екатерина Вадимовна</t>
  </si>
  <si>
    <t xml:space="preserve">Иванив Татьяна Сергеевна </t>
  </si>
  <si>
    <t>ГБОУ СОШ 48</t>
  </si>
  <si>
    <t xml:space="preserve">Попов </t>
  </si>
  <si>
    <t xml:space="preserve">СОШ 43 </t>
  </si>
  <si>
    <t>ГБОУ СОШ №14</t>
  </si>
  <si>
    <t xml:space="preserve">Ким </t>
  </si>
  <si>
    <t xml:space="preserve">Юрий </t>
  </si>
  <si>
    <t>Фролова</t>
  </si>
  <si>
    <t>Петровна</t>
  </si>
  <si>
    <t xml:space="preserve">Соснова </t>
  </si>
  <si>
    <t>Виктория</t>
  </si>
  <si>
    <t xml:space="preserve">Викторовна </t>
  </si>
  <si>
    <t>Аксенов</t>
  </si>
  <si>
    <t>ГБОУ СОШ 45</t>
  </si>
  <si>
    <t>Неменёнок</t>
  </si>
  <si>
    <t>Егорович</t>
  </si>
  <si>
    <t xml:space="preserve">Мариничев </t>
  </si>
  <si>
    <t xml:space="preserve">Максим </t>
  </si>
  <si>
    <t xml:space="preserve">Дмитриевич </t>
  </si>
  <si>
    <t>Волотовский</t>
  </si>
  <si>
    <t>Кириллович</t>
  </si>
  <si>
    <t>Орлов</t>
  </si>
  <si>
    <t>Анатольевич</t>
  </si>
  <si>
    <t>Василий</t>
  </si>
  <si>
    <t>Романович</t>
  </si>
  <si>
    <t>Павлович</t>
  </si>
  <si>
    <t>Свиридова</t>
  </si>
  <si>
    <t>ГБОУ «СОШ № 38 им. Н.В. Челнокова»</t>
  </si>
  <si>
    <t>Исаев</t>
  </si>
  <si>
    <t>Морозов</t>
  </si>
  <si>
    <t>Прохор</t>
  </si>
  <si>
    <t>Марк</t>
  </si>
  <si>
    <t>Круть</t>
  </si>
  <si>
    <t>Куранов</t>
  </si>
  <si>
    <t>Дудоладов</t>
  </si>
  <si>
    <t xml:space="preserve">Макаров </t>
  </si>
  <si>
    <t>Алиса</t>
  </si>
  <si>
    <t>ФГКОУ "СКК СК РФ имени В.И. Истомина"</t>
  </si>
  <si>
    <t>Асецкая Наталья Борисовна</t>
  </si>
  <si>
    <t>Петрив</t>
  </si>
  <si>
    <t>Юрий</t>
  </si>
  <si>
    <t>ГБОУ СОШ№11</t>
  </si>
  <si>
    <t xml:space="preserve">Кузнецов </t>
  </si>
  <si>
    <t xml:space="preserve"> Владимирович</t>
  </si>
  <si>
    <t>ГБОУ СОШ №9 им. З.И.Парфёновой</t>
  </si>
  <si>
    <t xml:space="preserve">Литвинов </t>
  </si>
  <si>
    <t xml:space="preserve">Илья </t>
  </si>
  <si>
    <t>Чубай</t>
  </si>
  <si>
    <t xml:space="preserve">Василенко </t>
  </si>
  <si>
    <t xml:space="preserve"> Вадимович</t>
  </si>
  <si>
    <t>Никитин</t>
  </si>
  <si>
    <t xml:space="preserve"> Денис </t>
  </si>
  <si>
    <t>Блажко</t>
  </si>
  <si>
    <t>Валерьевна</t>
  </si>
  <si>
    <t>Иванов</t>
  </si>
  <si>
    <t>Синицин</t>
  </si>
  <si>
    <t>Станислав</t>
  </si>
  <si>
    <t>Пульнева</t>
  </si>
  <si>
    <t>ГБОУ СОш № 19</t>
  </si>
  <si>
    <t xml:space="preserve">Михайленко </t>
  </si>
  <si>
    <t xml:space="preserve"> Владимир </t>
  </si>
  <si>
    <t xml:space="preserve"> Олегович</t>
  </si>
  <si>
    <t>ГБОУ Гимназия 5</t>
  </si>
  <si>
    <t>Ляшко</t>
  </si>
  <si>
    <t>Мартьянов</t>
  </si>
  <si>
    <t>Федько</t>
  </si>
  <si>
    <t>Даромир</t>
  </si>
  <si>
    <t>Харченко</t>
  </si>
  <si>
    <t>Винцюк</t>
  </si>
  <si>
    <t>Бурлаченко</t>
  </si>
  <si>
    <t>Эвелина</t>
  </si>
  <si>
    <t>Камалов</t>
  </si>
  <si>
    <t xml:space="preserve">Гончарук </t>
  </si>
  <si>
    <t xml:space="preserve"> Игорь </t>
  </si>
  <si>
    <t xml:space="preserve"> Ильич</t>
  </si>
  <si>
    <t xml:space="preserve">Подольский </t>
  </si>
  <si>
    <t xml:space="preserve"> Даниил </t>
  </si>
  <si>
    <t>Валентинович</t>
  </si>
  <si>
    <t>Плесеинов</t>
  </si>
  <si>
    <t>Суслов</t>
  </si>
  <si>
    <t xml:space="preserve">Сиркин </t>
  </si>
  <si>
    <t xml:space="preserve"> Егор </t>
  </si>
  <si>
    <t>Лютник Наталия Степановна</t>
  </si>
  <si>
    <t>Османова Наталья Васильевна</t>
  </si>
  <si>
    <t>Бауськова Наталья Юрьевна</t>
  </si>
  <si>
    <t>ГБОУ СОШ № 17</t>
  </si>
  <si>
    <t>Багний Марианна Владимировна</t>
  </si>
  <si>
    <t>количество баллов за выполненный здания</t>
  </si>
  <si>
    <t>процент выполнения</t>
  </si>
  <si>
    <t>статус участника</t>
  </si>
  <si>
    <t>Эльмирович</t>
  </si>
  <si>
    <t>Фёдор</t>
  </si>
  <si>
    <t>Якущенко</t>
  </si>
  <si>
    <t>Боборыкин</t>
  </si>
  <si>
    <t>участник</t>
  </si>
  <si>
    <t>Результаты муниципального этапа всероссийской олимпиады школьников в 2025/2026 учебном году</t>
  </si>
  <si>
    <t>Информатика (искусственный интеллект)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</si>
</sst>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5"/>
  </cellStyleXfs>
  <cellXfs count="39">
    <xf numFmtId="0" fontId="0" fillId="0" borderId="0" xfId="0"/>
    <xf numFmtId="0" fontId="0" fillId="0" borderId="1" xfId="0" applyFill="1" applyBorder="1" applyAlignment="1"/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3" xfId="0" applyNumberFormat="1" applyBorder="1"/>
    <xf numFmtId="0" fontId="0" fillId="0" borderId="3" xfId="0" applyNumberFormat="1" applyBorder="1" applyAlignment="1">
      <alignment horizontal="center"/>
    </xf>
    <xf numFmtId="0" fontId="0" fillId="0" borderId="4" xfId="0" applyFill="1" applyBorder="1" applyAlignment="1"/>
    <xf numFmtId="0" fontId="0" fillId="0" borderId="4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/>
    <xf numFmtId="0" fontId="0" fillId="0" borderId="2" xfId="0" applyFill="1" applyBorder="1" applyAlignment="1">
      <alignment horizontal="center"/>
    </xf>
    <xf numFmtId="0" fontId="0" fillId="0" borderId="5" xfId="0" applyBorder="1"/>
    <xf numFmtId="164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left"/>
    </xf>
    <xf numFmtId="0" fontId="0" fillId="0" borderId="3" xfId="0" applyFill="1" applyBorder="1" applyAlignment="1"/>
    <xf numFmtId="0" fontId="0" fillId="0" borderId="4" xfId="0" applyBorder="1"/>
    <xf numFmtId="0" fontId="0" fillId="0" borderId="3" xfId="0" applyNumberForma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/>
    <xf numFmtId="0" fontId="0" fillId="0" borderId="5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2"/>
  <sheetViews>
    <sheetView workbookViewId="0">
      <selection activeCell="H19" sqref="H19"/>
    </sheetView>
  </sheetViews>
  <sheetFormatPr defaultColWidth="13.42578125" defaultRowHeight="14.25" customHeight="1" x14ac:dyDescent="0.25"/>
  <cols>
    <col min="5" max="5" width="21" customWidth="1"/>
    <col min="6" max="10" width="13.42578125" style="11"/>
    <col min="11" max="11" width="30.7109375" customWidth="1"/>
  </cols>
  <sheetData>
    <row r="1" spans="1:11" ht="14.25" customHeight="1" x14ac:dyDescent="0.25">
      <c r="A1" s="38" t="s">
        <v>208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4.25" customHeight="1" x14ac:dyDescent="0.25">
      <c r="A2" s="38" t="s">
        <v>209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15" customFormat="1" ht="60" x14ac:dyDescent="0.25">
      <c r="A3" s="23" t="s">
        <v>13</v>
      </c>
      <c r="B3" s="23" t="s">
        <v>0</v>
      </c>
      <c r="C3" s="23" t="s">
        <v>1</v>
      </c>
      <c r="D3" s="23" t="s">
        <v>2</v>
      </c>
      <c r="E3" s="23" t="s">
        <v>14</v>
      </c>
      <c r="F3" s="23" t="s">
        <v>3</v>
      </c>
      <c r="G3" s="23" t="s">
        <v>4</v>
      </c>
      <c r="H3" s="23" t="s">
        <v>200</v>
      </c>
      <c r="I3" s="23" t="s">
        <v>201</v>
      </c>
      <c r="J3" s="23" t="s">
        <v>202</v>
      </c>
      <c r="K3" s="23" t="s">
        <v>15</v>
      </c>
    </row>
    <row r="4" spans="1:11" ht="15" x14ac:dyDescent="0.25">
      <c r="A4" s="8">
        <v>1</v>
      </c>
      <c r="B4" s="7" t="s">
        <v>64</v>
      </c>
      <c r="C4" s="7" t="s">
        <v>65</v>
      </c>
      <c r="D4" s="7" t="s">
        <v>61</v>
      </c>
      <c r="E4" s="7" t="s">
        <v>18</v>
      </c>
      <c r="F4" s="8">
        <v>7</v>
      </c>
      <c r="G4" s="8">
        <v>7</v>
      </c>
      <c r="H4" s="8">
        <v>0</v>
      </c>
      <c r="I4" s="22">
        <f>H4/600*100</f>
        <v>0</v>
      </c>
      <c r="J4" s="8" t="s">
        <v>207</v>
      </c>
      <c r="K4" s="7" t="s">
        <v>9</v>
      </c>
    </row>
    <row r="5" spans="1:11" ht="15" x14ac:dyDescent="0.25">
      <c r="A5" s="8">
        <v>2</v>
      </c>
      <c r="B5" s="7" t="s">
        <v>62</v>
      </c>
      <c r="C5" s="7" t="s">
        <v>63</v>
      </c>
      <c r="D5" s="7" t="s">
        <v>12</v>
      </c>
      <c r="E5" s="7" t="s">
        <v>198</v>
      </c>
      <c r="F5" s="8">
        <v>8</v>
      </c>
      <c r="G5" s="8">
        <v>8</v>
      </c>
      <c r="H5" s="8">
        <v>100</v>
      </c>
      <c r="I5" s="22">
        <f>H5/600*100</f>
        <v>16.666666666666664</v>
      </c>
      <c r="J5" s="8" t="s">
        <v>207</v>
      </c>
      <c r="K5" s="7" t="s">
        <v>6</v>
      </c>
    </row>
    <row r="7" spans="1:11" ht="15" x14ac:dyDescent="0.25">
      <c r="A7" s="8">
        <v>1</v>
      </c>
      <c r="B7" s="25" t="s">
        <v>67</v>
      </c>
      <c r="C7" s="25" t="s">
        <v>68</v>
      </c>
      <c r="D7" s="25" t="s">
        <v>69</v>
      </c>
      <c r="E7" s="25" t="s">
        <v>18</v>
      </c>
      <c r="F7" s="8">
        <v>9</v>
      </c>
      <c r="G7" s="8">
        <v>9</v>
      </c>
      <c r="H7" s="8">
        <v>200</v>
      </c>
      <c r="I7" s="22">
        <f>H7/600*100</f>
        <v>33.333333333333329</v>
      </c>
      <c r="J7" s="8" t="s">
        <v>207</v>
      </c>
      <c r="K7" s="25" t="s">
        <v>9</v>
      </c>
    </row>
    <row r="8" spans="1:11" ht="15" x14ac:dyDescent="0.25">
      <c r="A8" s="8">
        <v>2</v>
      </c>
      <c r="B8" s="25" t="s">
        <v>60</v>
      </c>
      <c r="C8" s="25" t="s">
        <v>73</v>
      </c>
      <c r="D8" s="25" t="s">
        <v>56</v>
      </c>
      <c r="E8" s="25" t="s">
        <v>198</v>
      </c>
      <c r="F8" s="8">
        <v>9</v>
      </c>
      <c r="G8" s="8">
        <v>9</v>
      </c>
      <c r="H8" s="8">
        <v>100</v>
      </c>
      <c r="I8" s="22">
        <f>H8/600*100</f>
        <v>16.666666666666664</v>
      </c>
      <c r="J8" s="8" t="s">
        <v>207</v>
      </c>
      <c r="K8" s="25" t="s">
        <v>6</v>
      </c>
    </row>
    <row r="9" spans="1:11" ht="15" x14ac:dyDescent="0.25">
      <c r="A9" s="8">
        <v>3</v>
      </c>
      <c r="B9" s="25" t="s">
        <v>70</v>
      </c>
      <c r="C9" s="25" t="s">
        <v>71</v>
      </c>
      <c r="D9" s="25" t="s">
        <v>72</v>
      </c>
      <c r="E9" s="25" t="s">
        <v>18</v>
      </c>
      <c r="F9" s="8">
        <v>9</v>
      </c>
      <c r="G9" s="8">
        <v>9</v>
      </c>
      <c r="H9" s="8">
        <v>0</v>
      </c>
      <c r="I9" s="22">
        <f>H9/600*100</f>
        <v>0</v>
      </c>
      <c r="J9" s="8" t="s">
        <v>207</v>
      </c>
      <c r="K9" s="25" t="s">
        <v>9</v>
      </c>
    </row>
    <row r="10" spans="1:11" ht="15" x14ac:dyDescent="0.25">
      <c r="A10" s="8">
        <v>4</v>
      </c>
      <c r="B10" s="25" t="s">
        <v>75</v>
      </c>
      <c r="C10" s="25" t="s">
        <v>76</v>
      </c>
      <c r="D10" s="25" t="s">
        <v>58</v>
      </c>
      <c r="E10" s="25" t="s">
        <v>198</v>
      </c>
      <c r="F10" s="8">
        <v>10</v>
      </c>
      <c r="G10" s="8">
        <v>10</v>
      </c>
      <c r="H10" s="8">
        <v>100</v>
      </c>
      <c r="I10" s="22">
        <f>H10/600*100</f>
        <v>16.666666666666664</v>
      </c>
      <c r="J10" s="8" t="s">
        <v>207</v>
      </c>
      <c r="K10" s="25" t="s">
        <v>6</v>
      </c>
    </row>
    <row r="1002" spans="10:10" ht="15" x14ac:dyDescent="0.25">
      <c r="J1002" s="5"/>
    </row>
  </sheetData>
  <sortState ref="A6:K8">
    <sortCondition ref="G6:G8"/>
  </sortState>
  <mergeCells count="2">
    <mergeCell ref="A1:K1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27" sqref="F27"/>
    </sheetView>
  </sheetViews>
  <sheetFormatPr defaultColWidth="13.42578125" defaultRowHeight="14.25" customHeight="1" x14ac:dyDescent="0.25"/>
  <cols>
    <col min="1" max="1" width="10.28515625" style="11" bestFit="1" customWidth="1"/>
    <col min="4" max="4" width="16.28515625" customWidth="1"/>
    <col min="5" max="5" width="31.5703125" customWidth="1"/>
    <col min="6" max="10" width="13.42578125" style="11"/>
    <col min="11" max="11" width="31.5703125" customWidth="1"/>
  </cols>
  <sheetData>
    <row r="1" spans="1:11" ht="14.25" customHeight="1" x14ac:dyDescent="0.25">
      <c r="A1" s="38" t="s">
        <v>208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4.25" customHeight="1" x14ac:dyDescent="0.25">
      <c r="A2" s="38" t="s">
        <v>209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15" customFormat="1" ht="60" x14ac:dyDescent="0.25">
      <c r="A3" s="23" t="s">
        <v>13</v>
      </c>
      <c r="B3" s="23" t="s">
        <v>0</v>
      </c>
      <c r="C3" s="23" t="s">
        <v>1</v>
      </c>
      <c r="D3" s="23" t="s">
        <v>2</v>
      </c>
      <c r="E3" s="23" t="s">
        <v>14</v>
      </c>
      <c r="F3" s="23" t="s">
        <v>3</v>
      </c>
      <c r="G3" s="23" t="s">
        <v>4</v>
      </c>
      <c r="H3" s="23" t="s">
        <v>200</v>
      </c>
      <c r="I3" s="23" t="s">
        <v>201</v>
      </c>
      <c r="J3" s="23" t="s">
        <v>202</v>
      </c>
      <c r="K3" s="23" t="s">
        <v>15</v>
      </c>
    </row>
    <row r="4" spans="1:11" ht="15" x14ac:dyDescent="0.25">
      <c r="A4" s="8">
        <v>1</v>
      </c>
      <c r="B4" s="7" t="s">
        <v>88</v>
      </c>
      <c r="C4" s="7" t="s">
        <v>22</v>
      </c>
      <c r="D4" s="7" t="s">
        <v>5</v>
      </c>
      <c r="E4" s="7" t="s">
        <v>83</v>
      </c>
      <c r="F4" s="8">
        <v>7</v>
      </c>
      <c r="G4" s="8">
        <v>7</v>
      </c>
      <c r="H4" s="8">
        <v>100</v>
      </c>
      <c r="I4" s="22">
        <f>H4/600*100</f>
        <v>16.666666666666664</v>
      </c>
      <c r="J4" s="8" t="s">
        <v>207</v>
      </c>
      <c r="K4" s="7" t="s">
        <v>199</v>
      </c>
    </row>
    <row r="5" spans="1:11" ht="15" x14ac:dyDescent="0.25">
      <c r="A5" s="8">
        <v>2</v>
      </c>
      <c r="B5" s="7" t="s">
        <v>89</v>
      </c>
      <c r="C5" s="7" t="s">
        <v>90</v>
      </c>
      <c r="D5" s="7" t="s">
        <v>91</v>
      </c>
      <c r="E5" s="7" t="s">
        <v>83</v>
      </c>
      <c r="F5" s="8">
        <v>7</v>
      </c>
      <c r="G5" s="8">
        <v>7</v>
      </c>
      <c r="H5" s="8">
        <v>100</v>
      </c>
      <c r="I5" s="22">
        <f>H5/600*100</f>
        <v>16.666666666666664</v>
      </c>
      <c r="J5" s="8" t="s">
        <v>207</v>
      </c>
      <c r="K5" s="7" t="s">
        <v>199</v>
      </c>
    </row>
    <row r="6" spans="1:11" ht="15" x14ac:dyDescent="0.25">
      <c r="A6" s="21">
        <v>3</v>
      </c>
      <c r="B6" s="7" t="s">
        <v>92</v>
      </c>
      <c r="C6" s="7" t="s">
        <v>93</v>
      </c>
      <c r="D6" s="7" t="s">
        <v>38</v>
      </c>
      <c r="E6" s="7" t="s">
        <v>83</v>
      </c>
      <c r="F6" s="8">
        <v>7</v>
      </c>
      <c r="G6" s="8">
        <v>7</v>
      </c>
      <c r="H6" s="8">
        <v>100</v>
      </c>
      <c r="I6" s="22">
        <f>H6/600*100</f>
        <v>16.666666666666664</v>
      </c>
      <c r="J6" s="8" t="s">
        <v>207</v>
      </c>
      <c r="K6" s="7" t="s">
        <v>199</v>
      </c>
    </row>
    <row r="7" spans="1:11" ht="15" x14ac:dyDescent="0.25">
      <c r="A7" s="21">
        <v>4</v>
      </c>
      <c r="B7" s="7" t="s">
        <v>19</v>
      </c>
      <c r="C7" s="7" t="s">
        <v>7</v>
      </c>
      <c r="D7" s="7" t="s">
        <v>20</v>
      </c>
      <c r="E7" s="7" t="s">
        <v>21</v>
      </c>
      <c r="F7" s="8">
        <v>8</v>
      </c>
      <c r="G7" s="8">
        <v>8</v>
      </c>
      <c r="H7" s="8">
        <v>230</v>
      </c>
      <c r="I7" s="22">
        <f>H7/600*100</f>
        <v>38.333333333333336</v>
      </c>
      <c r="J7" s="8" t="s">
        <v>207</v>
      </c>
      <c r="K7" s="7" t="s">
        <v>30</v>
      </c>
    </row>
    <row r="8" spans="1:11" ht="15" x14ac:dyDescent="0.25">
      <c r="A8" s="21">
        <v>5</v>
      </c>
      <c r="B8" s="7" t="s">
        <v>77</v>
      </c>
      <c r="C8" s="7" t="s">
        <v>78</v>
      </c>
      <c r="D8" s="7" t="s">
        <v>79</v>
      </c>
      <c r="E8" s="7" t="s">
        <v>111</v>
      </c>
      <c r="F8" s="8">
        <v>8</v>
      </c>
      <c r="G8" s="8">
        <v>8</v>
      </c>
      <c r="H8" s="8">
        <v>100</v>
      </c>
      <c r="I8" s="22">
        <f>H8/600*100</f>
        <v>16.666666666666664</v>
      </c>
      <c r="J8" s="8" t="s">
        <v>207</v>
      </c>
      <c r="K8" s="7" t="s">
        <v>34</v>
      </c>
    </row>
    <row r="9" spans="1:11" ht="15" x14ac:dyDescent="0.25">
      <c r="A9" s="21">
        <v>6</v>
      </c>
      <c r="B9" s="7" t="s">
        <v>40</v>
      </c>
      <c r="C9" s="7" t="s">
        <v>10</v>
      </c>
      <c r="D9" s="7" t="s">
        <v>82</v>
      </c>
      <c r="E9" s="7" t="s">
        <v>111</v>
      </c>
      <c r="F9" s="8">
        <v>8</v>
      </c>
      <c r="G9" s="8">
        <v>8</v>
      </c>
      <c r="H9" s="8">
        <v>0</v>
      </c>
      <c r="I9" s="22">
        <f>H9/600*100</f>
        <v>0</v>
      </c>
      <c r="J9" s="8" t="s">
        <v>207</v>
      </c>
      <c r="K9" s="7" t="s">
        <v>34</v>
      </c>
    </row>
    <row r="10" spans="1:11" ht="15" x14ac:dyDescent="0.25">
      <c r="A10" s="21">
        <v>7</v>
      </c>
      <c r="B10" s="7" t="s">
        <v>86</v>
      </c>
      <c r="C10" s="7" t="s">
        <v>87</v>
      </c>
      <c r="D10" s="7" t="s">
        <v>5</v>
      </c>
      <c r="E10" s="7" t="s">
        <v>111</v>
      </c>
      <c r="F10" s="8">
        <v>8</v>
      </c>
      <c r="G10" s="8">
        <v>8</v>
      </c>
      <c r="H10" s="8">
        <v>0</v>
      </c>
      <c r="I10" s="22">
        <f>H10/600*100</f>
        <v>0</v>
      </c>
      <c r="J10" s="8" t="s">
        <v>207</v>
      </c>
      <c r="K10" s="7" t="s">
        <v>34</v>
      </c>
    </row>
    <row r="11" spans="1:11" ht="15" x14ac:dyDescent="0.25">
      <c r="A11" s="5"/>
      <c r="B11" s="4"/>
      <c r="C11" s="4"/>
      <c r="D11" s="4"/>
      <c r="E11" s="4"/>
      <c r="F11" s="5"/>
      <c r="G11" s="5"/>
      <c r="H11" s="5"/>
      <c r="I11" s="5"/>
      <c r="J11" s="5"/>
      <c r="K11" s="4"/>
    </row>
    <row r="12" spans="1:11" ht="15" x14ac:dyDescent="0.25">
      <c r="A12" s="8">
        <v>1</v>
      </c>
      <c r="B12" s="7" t="s">
        <v>103</v>
      </c>
      <c r="C12" s="7" t="s">
        <v>104</v>
      </c>
      <c r="D12" s="7" t="s">
        <v>25</v>
      </c>
      <c r="E12" s="7" t="s">
        <v>105</v>
      </c>
      <c r="F12" s="8">
        <v>9</v>
      </c>
      <c r="G12" s="8">
        <v>9</v>
      </c>
      <c r="H12" s="8">
        <v>200</v>
      </c>
      <c r="I12" s="22">
        <f>H12/600*100</f>
        <v>33.333333333333329</v>
      </c>
      <c r="J12" s="8" t="s">
        <v>207</v>
      </c>
      <c r="K12" s="7" t="s">
        <v>113</v>
      </c>
    </row>
    <row r="13" spans="1:11" ht="15" x14ac:dyDescent="0.25">
      <c r="A13" s="8">
        <v>2</v>
      </c>
      <c r="B13" s="7" t="s">
        <v>95</v>
      </c>
      <c r="C13" s="7" t="s">
        <v>96</v>
      </c>
      <c r="D13" s="7" t="s">
        <v>203</v>
      </c>
      <c r="E13" s="7" t="s">
        <v>98</v>
      </c>
      <c r="F13" s="8">
        <v>9</v>
      </c>
      <c r="G13" s="8">
        <v>9</v>
      </c>
      <c r="H13" s="8">
        <v>200</v>
      </c>
      <c r="I13" s="22">
        <f>H13/600*100</f>
        <v>33.333333333333329</v>
      </c>
      <c r="J13" s="8" t="s">
        <v>207</v>
      </c>
      <c r="K13" s="7" t="s">
        <v>112</v>
      </c>
    </row>
    <row r="14" spans="1:11" ht="15" x14ac:dyDescent="0.25">
      <c r="A14" s="21">
        <v>3</v>
      </c>
      <c r="B14" s="7" t="s">
        <v>99</v>
      </c>
      <c r="C14" s="7" t="s">
        <v>16</v>
      </c>
      <c r="D14" s="7" t="s">
        <v>100</v>
      </c>
      <c r="E14" s="7" t="s">
        <v>98</v>
      </c>
      <c r="F14" s="8">
        <v>9</v>
      </c>
      <c r="G14" s="8">
        <v>9</v>
      </c>
      <c r="H14" s="8">
        <v>0</v>
      </c>
      <c r="I14" s="22">
        <f>H14/600*100</f>
        <v>0</v>
      </c>
      <c r="J14" s="8" t="s">
        <v>207</v>
      </c>
      <c r="K14" s="7" t="s">
        <v>112</v>
      </c>
    </row>
    <row r="15" spans="1:11" ht="15" x14ac:dyDescent="0.25">
      <c r="A15" s="21">
        <v>4</v>
      </c>
      <c r="B15" s="7" t="s">
        <v>109</v>
      </c>
      <c r="C15" s="7" t="s">
        <v>110</v>
      </c>
      <c r="D15" s="7" t="s">
        <v>84</v>
      </c>
      <c r="E15" s="7" t="s">
        <v>111</v>
      </c>
      <c r="F15" s="8">
        <v>11</v>
      </c>
      <c r="G15" s="8">
        <v>11</v>
      </c>
      <c r="H15" s="8">
        <v>0</v>
      </c>
      <c r="I15" s="22">
        <f>H15/600*100</f>
        <v>0</v>
      </c>
      <c r="J15" s="8" t="s">
        <v>207</v>
      </c>
      <c r="K15" s="7" t="s">
        <v>34</v>
      </c>
    </row>
    <row r="16" spans="1:11" ht="15" x14ac:dyDescent="0.25">
      <c r="A16" s="21">
        <v>5</v>
      </c>
      <c r="B16" s="7" t="s">
        <v>101</v>
      </c>
      <c r="C16" s="7" t="s">
        <v>102</v>
      </c>
      <c r="D16" s="7" t="s">
        <v>8</v>
      </c>
      <c r="E16" s="7" t="s">
        <v>21</v>
      </c>
      <c r="F16" s="8">
        <v>11</v>
      </c>
      <c r="G16" s="8">
        <v>11</v>
      </c>
      <c r="H16" s="8">
        <v>0</v>
      </c>
      <c r="I16" s="22">
        <f>H16/600*100</f>
        <v>0</v>
      </c>
      <c r="J16" s="8" t="s">
        <v>207</v>
      </c>
      <c r="K16" s="7" t="s">
        <v>33</v>
      </c>
    </row>
    <row r="17" spans="1:11" ht="15" x14ac:dyDescent="0.25">
      <c r="A17" s="21">
        <v>6</v>
      </c>
      <c r="B17" s="7" t="s">
        <v>107</v>
      </c>
      <c r="C17" s="7" t="s">
        <v>108</v>
      </c>
      <c r="D17" s="7" t="s">
        <v>58</v>
      </c>
      <c r="E17" s="7" t="s">
        <v>111</v>
      </c>
      <c r="F17" s="8">
        <v>11</v>
      </c>
      <c r="G17" s="8">
        <v>11</v>
      </c>
      <c r="H17" s="8">
        <v>0</v>
      </c>
      <c r="I17" s="22">
        <f>H17/600*100</f>
        <v>0</v>
      </c>
      <c r="J17" s="8" t="s">
        <v>207</v>
      </c>
      <c r="K17" s="7" t="s">
        <v>34</v>
      </c>
    </row>
    <row r="19" spans="1:11" ht="15" x14ac:dyDescent="0.25"/>
  </sheetData>
  <sortState ref="A11:K15">
    <sortCondition ref="G11:G15"/>
  </sortState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2"/>
    </sheetView>
  </sheetViews>
  <sheetFormatPr defaultColWidth="13.42578125" defaultRowHeight="14.25" customHeight="1" x14ac:dyDescent="0.25"/>
  <cols>
    <col min="4" max="4" width="17" customWidth="1"/>
    <col min="5" max="5" width="34.7109375" customWidth="1"/>
    <col min="11" max="11" width="37" customWidth="1"/>
  </cols>
  <sheetData>
    <row r="1" spans="1:11" ht="14.25" customHeight="1" x14ac:dyDescent="0.25">
      <c r="A1" s="38" t="s">
        <v>208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4.25" customHeight="1" x14ac:dyDescent="0.25">
      <c r="A2" s="38" t="s">
        <v>209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12" customFormat="1" ht="60" x14ac:dyDescent="0.25">
      <c r="A3" s="24" t="s">
        <v>13</v>
      </c>
      <c r="B3" s="14" t="s">
        <v>0</v>
      </c>
      <c r="C3" s="14" t="s">
        <v>1</v>
      </c>
      <c r="D3" s="14" t="s">
        <v>2</v>
      </c>
      <c r="E3" s="14" t="s">
        <v>14</v>
      </c>
      <c r="F3" s="14" t="s">
        <v>3</v>
      </c>
      <c r="G3" s="14" t="s">
        <v>4</v>
      </c>
      <c r="H3" s="14" t="s">
        <v>200</v>
      </c>
      <c r="I3" s="14" t="s">
        <v>201</v>
      </c>
      <c r="J3" s="14" t="s">
        <v>202</v>
      </c>
      <c r="K3" s="14" t="s">
        <v>15</v>
      </c>
    </row>
    <row r="4" spans="1:11" x14ac:dyDescent="0.25">
      <c r="A4" s="17">
        <v>1</v>
      </c>
      <c r="B4" s="16" t="s">
        <v>125</v>
      </c>
      <c r="C4" s="16" t="s">
        <v>16</v>
      </c>
      <c r="D4" s="16" t="s">
        <v>79</v>
      </c>
      <c r="E4" s="16" t="s">
        <v>117</v>
      </c>
      <c r="F4" s="6">
        <v>7</v>
      </c>
      <c r="G4" s="6">
        <v>7</v>
      </c>
      <c r="H4" s="6">
        <v>0</v>
      </c>
      <c r="I4" s="2">
        <f>H4/600*100</f>
        <v>0</v>
      </c>
      <c r="J4" s="2" t="s">
        <v>207</v>
      </c>
      <c r="K4" s="16" t="s">
        <v>53</v>
      </c>
    </row>
    <row r="5" spans="1:11" x14ac:dyDescent="0.25">
      <c r="A5" s="3">
        <f>A4+1</f>
        <v>2</v>
      </c>
      <c r="B5" s="1" t="s">
        <v>206</v>
      </c>
      <c r="C5" s="1" t="s">
        <v>32</v>
      </c>
      <c r="D5" s="1" t="s">
        <v>72</v>
      </c>
      <c r="E5" s="1" t="s">
        <v>117</v>
      </c>
      <c r="F5" s="2">
        <v>7</v>
      </c>
      <c r="G5" s="2">
        <v>7</v>
      </c>
      <c r="H5" s="2">
        <v>0</v>
      </c>
      <c r="I5" s="2">
        <f>H5/600*100</f>
        <v>0</v>
      </c>
      <c r="J5" s="2" t="s">
        <v>207</v>
      </c>
      <c r="K5" s="1" t="s">
        <v>53</v>
      </c>
    </row>
    <row r="6" spans="1:11" x14ac:dyDescent="0.25">
      <c r="A6" s="3">
        <f>A5+1</f>
        <v>3</v>
      </c>
      <c r="B6" s="9" t="s">
        <v>115</v>
      </c>
      <c r="C6" s="9" t="s">
        <v>27</v>
      </c>
      <c r="D6" s="9" t="s">
        <v>17</v>
      </c>
      <c r="E6" s="9" t="s">
        <v>116</v>
      </c>
      <c r="F6" s="10">
        <v>7</v>
      </c>
      <c r="G6" s="10">
        <v>7</v>
      </c>
      <c r="H6" s="10">
        <v>0</v>
      </c>
      <c r="I6" s="2">
        <f>H6/600*100</f>
        <v>0</v>
      </c>
      <c r="J6" s="2" t="s">
        <v>207</v>
      </c>
      <c r="K6" s="9" t="s">
        <v>43</v>
      </c>
    </row>
    <row r="7" spans="1:11" x14ac:dyDescent="0.25">
      <c r="A7" s="3">
        <f>A6+1</f>
        <v>4</v>
      </c>
      <c r="B7" s="1" t="s">
        <v>122</v>
      </c>
      <c r="C7" s="1" t="s">
        <v>123</v>
      </c>
      <c r="D7" s="1" t="s">
        <v>124</v>
      </c>
      <c r="E7" s="1" t="s">
        <v>117</v>
      </c>
      <c r="F7" s="2">
        <v>7</v>
      </c>
      <c r="G7" s="2">
        <v>7</v>
      </c>
      <c r="H7" s="2">
        <v>0</v>
      </c>
      <c r="I7" s="2">
        <f>H7/600*100</f>
        <v>0</v>
      </c>
      <c r="J7" s="2" t="s">
        <v>207</v>
      </c>
      <c r="K7" s="1" t="s">
        <v>53</v>
      </c>
    </row>
    <row r="8" spans="1:11" x14ac:dyDescent="0.25">
      <c r="A8" s="3">
        <f>A7+1</f>
        <v>5</v>
      </c>
      <c r="B8" s="1" t="s">
        <v>120</v>
      </c>
      <c r="C8" s="1" t="s">
        <v>36</v>
      </c>
      <c r="D8" s="1" t="s">
        <v>121</v>
      </c>
      <c r="E8" s="1" t="s">
        <v>117</v>
      </c>
      <c r="F8" s="2">
        <v>7</v>
      </c>
      <c r="G8" s="2">
        <v>7</v>
      </c>
      <c r="H8" s="2">
        <v>0</v>
      </c>
      <c r="I8" s="2">
        <f>H8/600*100</f>
        <v>0</v>
      </c>
      <c r="J8" s="2" t="s">
        <v>207</v>
      </c>
      <c r="K8" s="1" t="s">
        <v>53</v>
      </c>
    </row>
    <row r="9" spans="1:11" x14ac:dyDescent="0.25">
      <c r="A9" s="3">
        <f>A8+1</f>
        <v>6</v>
      </c>
      <c r="B9" s="1" t="s">
        <v>118</v>
      </c>
      <c r="C9" s="1" t="s">
        <v>119</v>
      </c>
      <c r="D9" s="1" t="s">
        <v>17</v>
      </c>
      <c r="E9" s="1" t="s">
        <v>116</v>
      </c>
      <c r="F9" s="2">
        <v>8</v>
      </c>
      <c r="G9" s="2">
        <v>8</v>
      </c>
      <c r="H9" s="2">
        <v>0</v>
      </c>
      <c r="I9" s="2">
        <f>H9/600*100</f>
        <v>0</v>
      </c>
      <c r="J9" s="2" t="s">
        <v>207</v>
      </c>
      <c r="K9" s="1" t="s">
        <v>43</v>
      </c>
    </row>
    <row r="10" spans="1:11" x14ac:dyDescent="0.25">
      <c r="A10" s="32"/>
      <c r="B10" s="33"/>
      <c r="C10" s="33"/>
      <c r="D10" s="33"/>
      <c r="E10" s="33"/>
      <c r="F10" s="34"/>
      <c r="G10" s="34"/>
      <c r="H10" s="34"/>
      <c r="I10" s="34"/>
      <c r="J10" s="34"/>
      <c r="K10" s="33"/>
    </row>
    <row r="11" spans="1:11" s="18" customFormat="1" x14ac:dyDescent="0.25">
      <c r="A11" s="13">
        <v>1</v>
      </c>
      <c r="B11" s="9" t="s">
        <v>205</v>
      </c>
      <c r="C11" s="9" t="s">
        <v>90</v>
      </c>
      <c r="D11" s="9" t="s">
        <v>131</v>
      </c>
      <c r="E11" s="9" t="s">
        <v>116</v>
      </c>
      <c r="F11" s="10">
        <v>9</v>
      </c>
      <c r="G11" s="10">
        <v>9</v>
      </c>
      <c r="H11" s="10">
        <v>250</v>
      </c>
      <c r="I11" s="19">
        <f>H11/600*100</f>
        <v>41.666666666666671</v>
      </c>
      <c r="J11" s="10" t="s">
        <v>207</v>
      </c>
      <c r="K11" s="9" t="s">
        <v>43</v>
      </c>
    </row>
    <row r="12" spans="1:11" x14ac:dyDescent="0.25">
      <c r="A12" s="13">
        <f>A11+1</f>
        <v>2</v>
      </c>
      <c r="B12" s="9" t="s">
        <v>132</v>
      </c>
      <c r="C12" s="9" t="s">
        <v>46</v>
      </c>
      <c r="D12" s="9" t="s">
        <v>133</v>
      </c>
      <c r="E12" s="9" t="s">
        <v>37</v>
      </c>
      <c r="F12" s="10">
        <v>9</v>
      </c>
      <c r="G12" s="10">
        <v>9</v>
      </c>
      <c r="H12" s="10">
        <v>237</v>
      </c>
      <c r="I12" s="20">
        <f>H12/600*100</f>
        <v>39.5</v>
      </c>
      <c r="J12" s="10" t="s">
        <v>207</v>
      </c>
      <c r="K12" s="9" t="s">
        <v>45</v>
      </c>
    </row>
    <row r="13" spans="1:11" x14ac:dyDescent="0.25">
      <c r="A13" s="13">
        <f>A12+1</f>
        <v>3</v>
      </c>
      <c r="B13" s="9" t="s">
        <v>141</v>
      </c>
      <c r="C13" s="9" t="s">
        <v>51</v>
      </c>
      <c r="D13" s="9" t="s">
        <v>12</v>
      </c>
      <c r="E13" s="9" t="s">
        <v>39</v>
      </c>
      <c r="F13" s="10">
        <v>9</v>
      </c>
      <c r="G13" s="10">
        <v>9</v>
      </c>
      <c r="H13" s="10">
        <v>100</v>
      </c>
      <c r="I13" s="19">
        <f>H13/600*100</f>
        <v>16.666666666666664</v>
      </c>
      <c r="J13" s="10" t="s">
        <v>207</v>
      </c>
      <c r="K13" s="9" t="s">
        <v>44</v>
      </c>
    </row>
    <row r="14" spans="1:11" x14ac:dyDescent="0.25">
      <c r="A14" s="13">
        <f>A13+1</f>
        <v>4</v>
      </c>
      <c r="B14" s="9" t="s">
        <v>145</v>
      </c>
      <c r="C14" s="9" t="s">
        <v>16</v>
      </c>
      <c r="D14" s="9" t="s">
        <v>12</v>
      </c>
      <c r="E14" s="9" t="s">
        <v>39</v>
      </c>
      <c r="F14" s="10">
        <v>9</v>
      </c>
      <c r="G14" s="10">
        <v>9</v>
      </c>
      <c r="H14" s="10">
        <v>100</v>
      </c>
      <c r="I14" s="19">
        <f>H14/600*100</f>
        <v>16.666666666666664</v>
      </c>
      <c r="J14" s="10" t="s">
        <v>207</v>
      </c>
      <c r="K14" s="9" t="s">
        <v>44</v>
      </c>
    </row>
    <row r="15" spans="1:11" x14ac:dyDescent="0.25">
      <c r="A15" s="13">
        <f>A14+1</f>
        <v>5</v>
      </c>
      <c r="B15" s="26" t="s">
        <v>134</v>
      </c>
      <c r="C15" s="26" t="s">
        <v>78</v>
      </c>
      <c r="D15" s="26" t="s">
        <v>135</v>
      </c>
      <c r="E15" s="26" t="s">
        <v>126</v>
      </c>
      <c r="F15" s="28">
        <v>9</v>
      </c>
      <c r="G15" s="28">
        <v>9</v>
      </c>
      <c r="H15" s="28">
        <v>100</v>
      </c>
      <c r="I15" s="30">
        <f>H15/600*100</f>
        <v>16.666666666666664</v>
      </c>
      <c r="J15" s="28" t="s">
        <v>207</v>
      </c>
      <c r="K15" s="26" t="s">
        <v>41</v>
      </c>
    </row>
    <row r="16" spans="1:11" x14ac:dyDescent="0.25">
      <c r="A16" s="13">
        <f>A15+1</f>
        <v>6</v>
      </c>
      <c r="B16" s="9" t="s">
        <v>139</v>
      </c>
      <c r="C16" s="9" t="s">
        <v>106</v>
      </c>
      <c r="D16" s="9" t="s">
        <v>74</v>
      </c>
      <c r="E16" s="9" t="s">
        <v>140</v>
      </c>
      <c r="F16" s="10">
        <v>9</v>
      </c>
      <c r="G16" s="10">
        <v>9</v>
      </c>
      <c r="H16" s="10">
        <v>0</v>
      </c>
      <c r="I16" s="10">
        <f>H16/600*100</f>
        <v>0</v>
      </c>
      <c r="J16" s="10" t="s">
        <v>207</v>
      </c>
      <c r="K16" s="9" t="s">
        <v>54</v>
      </c>
    </row>
    <row r="17" spans="1:11" x14ac:dyDescent="0.25">
      <c r="A17" s="13">
        <f>A16+1</f>
        <v>7</v>
      </c>
      <c r="B17" s="9" t="s">
        <v>129</v>
      </c>
      <c r="C17" s="9" t="s">
        <v>130</v>
      </c>
      <c r="D17" s="9" t="s">
        <v>23</v>
      </c>
      <c r="E17" s="9" t="s">
        <v>114</v>
      </c>
      <c r="F17" s="10">
        <v>10</v>
      </c>
      <c r="G17" s="10">
        <v>10</v>
      </c>
      <c r="H17" s="10">
        <v>150</v>
      </c>
      <c r="I17" s="10">
        <f>H17/600*100</f>
        <v>25</v>
      </c>
      <c r="J17" s="10" t="s">
        <v>207</v>
      </c>
      <c r="K17" s="9" t="s">
        <v>42</v>
      </c>
    </row>
    <row r="18" spans="1:11" x14ac:dyDescent="0.25">
      <c r="A18" s="13">
        <f>A17+1</f>
        <v>8</v>
      </c>
      <c r="B18" s="27" t="s">
        <v>147</v>
      </c>
      <c r="C18" s="27" t="s">
        <v>26</v>
      </c>
      <c r="D18" s="27" t="s">
        <v>138</v>
      </c>
      <c r="E18" s="27" t="s">
        <v>39</v>
      </c>
      <c r="F18" s="29">
        <v>10</v>
      </c>
      <c r="G18" s="29">
        <v>10</v>
      </c>
      <c r="H18" s="29">
        <v>100</v>
      </c>
      <c r="I18" s="31">
        <v>16.7</v>
      </c>
      <c r="J18" s="29" t="s">
        <v>207</v>
      </c>
      <c r="K18" s="27" t="s">
        <v>44</v>
      </c>
    </row>
    <row r="19" spans="1:11" x14ac:dyDescent="0.25">
      <c r="A19" s="13">
        <f>A18+1</f>
        <v>9</v>
      </c>
      <c r="B19" s="9" t="s">
        <v>146</v>
      </c>
      <c r="C19" s="9" t="s">
        <v>50</v>
      </c>
      <c r="D19" s="9" t="s">
        <v>135</v>
      </c>
      <c r="E19" s="9" t="s">
        <v>39</v>
      </c>
      <c r="F19" s="10">
        <v>10</v>
      </c>
      <c r="G19" s="10">
        <v>10</v>
      </c>
      <c r="H19" s="10">
        <v>0</v>
      </c>
      <c r="I19" s="10">
        <f>H19/600*100</f>
        <v>0</v>
      </c>
      <c r="J19" s="10" t="s">
        <v>207</v>
      </c>
      <c r="K19" s="9" t="s">
        <v>44</v>
      </c>
    </row>
    <row r="20" spans="1:11" x14ac:dyDescent="0.25">
      <c r="A20" s="13">
        <f>A19+1</f>
        <v>10</v>
      </c>
      <c r="B20" s="9" t="s">
        <v>148</v>
      </c>
      <c r="C20" s="9" t="s">
        <v>49</v>
      </c>
      <c r="D20" s="9" t="s">
        <v>85</v>
      </c>
      <c r="E20" s="9" t="s">
        <v>114</v>
      </c>
      <c r="F20" s="10">
        <v>10</v>
      </c>
      <c r="G20" s="10">
        <v>10</v>
      </c>
      <c r="H20" s="10">
        <v>0</v>
      </c>
      <c r="I20" s="10">
        <f>H20/600*100</f>
        <v>0</v>
      </c>
      <c r="J20" s="10" t="s">
        <v>207</v>
      </c>
      <c r="K20" s="9" t="s">
        <v>42</v>
      </c>
    </row>
    <row r="21" spans="1:11" x14ac:dyDescent="0.25">
      <c r="A21" s="13">
        <f>A20+1</f>
        <v>11</v>
      </c>
      <c r="B21" s="9" t="s">
        <v>127</v>
      </c>
      <c r="C21" s="9" t="s">
        <v>78</v>
      </c>
      <c r="D21" s="9" t="s">
        <v>128</v>
      </c>
      <c r="E21" s="9" t="s">
        <v>117</v>
      </c>
      <c r="F21" s="10">
        <v>10</v>
      </c>
      <c r="G21" s="10">
        <v>10</v>
      </c>
      <c r="H21" s="10">
        <v>0</v>
      </c>
      <c r="I21" s="10">
        <f>H21/600*100</f>
        <v>0</v>
      </c>
      <c r="J21" s="10" t="s">
        <v>207</v>
      </c>
      <c r="K21" s="9" t="s">
        <v>53</v>
      </c>
    </row>
    <row r="22" spans="1:11" x14ac:dyDescent="0.25">
      <c r="A22" s="13">
        <f>A21+1</f>
        <v>12</v>
      </c>
      <c r="B22" s="9" t="s">
        <v>142</v>
      </c>
      <c r="C22" s="9" t="s">
        <v>143</v>
      </c>
      <c r="D22" s="9" t="s">
        <v>12</v>
      </c>
      <c r="E22" s="9" t="s">
        <v>117</v>
      </c>
      <c r="F22" s="10">
        <v>11</v>
      </c>
      <c r="G22" s="10">
        <v>11</v>
      </c>
      <c r="H22" s="10">
        <v>0</v>
      </c>
      <c r="I22" s="10">
        <f>H22/600*100</f>
        <v>0</v>
      </c>
      <c r="J22" s="10" t="s">
        <v>207</v>
      </c>
      <c r="K22" s="9" t="s">
        <v>53</v>
      </c>
    </row>
    <row r="23" spans="1:11" x14ac:dyDescent="0.25">
      <c r="A23" s="13"/>
      <c r="B23" s="9"/>
      <c r="C23" s="9"/>
      <c r="D23" s="9"/>
      <c r="E23" s="9"/>
      <c r="F23" s="10"/>
      <c r="G23" s="10"/>
      <c r="H23" s="10"/>
      <c r="I23" s="10"/>
      <c r="J23" s="10"/>
      <c r="K23" s="9"/>
    </row>
  </sheetData>
  <sortState ref="A10:K14">
    <sortCondition ref="G2:G20"/>
  </sortState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sqref="A1:K2"/>
    </sheetView>
  </sheetViews>
  <sheetFormatPr defaultColWidth="13.42578125" defaultRowHeight="14.25" customHeight="1" x14ac:dyDescent="0.25"/>
  <cols>
    <col min="1" max="1" width="9.28515625" style="11" customWidth="1"/>
    <col min="4" max="4" width="15.28515625" customWidth="1"/>
    <col min="5" max="5" width="37.28515625" customWidth="1"/>
    <col min="6" max="9" width="13.42578125" style="11"/>
    <col min="11" max="11" width="30.140625" customWidth="1"/>
  </cols>
  <sheetData>
    <row r="1" spans="1:16" ht="14.25" customHeight="1" x14ac:dyDescent="0.25">
      <c r="A1" s="38" t="s">
        <v>208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7"/>
      <c r="M1" s="37"/>
      <c r="N1" s="37"/>
      <c r="O1" s="37"/>
      <c r="P1" s="37"/>
    </row>
    <row r="2" spans="1:16" ht="14.25" customHeight="1" x14ac:dyDescent="0.25">
      <c r="A2" s="38" t="s">
        <v>209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7"/>
      <c r="M2" s="37"/>
      <c r="N2" s="37"/>
      <c r="O2" s="37"/>
      <c r="P2" s="37"/>
    </row>
    <row r="3" spans="1:16" s="15" customFormat="1" ht="60" x14ac:dyDescent="0.25">
      <c r="A3" s="35" t="s">
        <v>13</v>
      </c>
      <c r="B3" s="35" t="s">
        <v>0</v>
      </c>
      <c r="C3" s="35" t="s">
        <v>1</v>
      </c>
      <c r="D3" s="35" t="s">
        <v>2</v>
      </c>
      <c r="E3" s="35" t="s">
        <v>14</v>
      </c>
      <c r="F3" s="35" t="s">
        <v>3</v>
      </c>
      <c r="G3" s="35" t="s">
        <v>4</v>
      </c>
      <c r="H3" s="35" t="s">
        <v>200</v>
      </c>
      <c r="I3" s="35" t="s">
        <v>201</v>
      </c>
      <c r="J3" s="35" t="s">
        <v>202</v>
      </c>
      <c r="K3" s="35" t="s">
        <v>15</v>
      </c>
      <c r="L3" s="36"/>
      <c r="M3" s="36"/>
      <c r="N3" s="36"/>
      <c r="O3" s="36"/>
      <c r="P3" s="36"/>
    </row>
    <row r="4" spans="1:16" ht="15" x14ac:dyDescent="0.25">
      <c r="A4" s="8">
        <v>1</v>
      </c>
      <c r="B4" s="7" t="s">
        <v>185</v>
      </c>
      <c r="C4" s="7" t="s">
        <v>186</v>
      </c>
      <c r="D4" s="7" t="s">
        <v>187</v>
      </c>
      <c r="E4" s="7" t="s">
        <v>175</v>
      </c>
      <c r="F4" s="8">
        <v>9</v>
      </c>
      <c r="G4" s="8">
        <v>9</v>
      </c>
      <c r="H4" s="8">
        <v>200</v>
      </c>
      <c r="I4" s="22">
        <f>H4/600*100</f>
        <v>33.333333333333329</v>
      </c>
      <c r="J4" s="8" t="s">
        <v>207</v>
      </c>
      <c r="K4" s="7" t="s">
        <v>197</v>
      </c>
    </row>
    <row r="5" spans="1:16" ht="15" x14ac:dyDescent="0.25">
      <c r="A5" s="8">
        <v>2</v>
      </c>
      <c r="B5" s="7" t="s">
        <v>178</v>
      </c>
      <c r="C5" s="7" t="s">
        <v>179</v>
      </c>
      <c r="D5" s="7" t="s">
        <v>137</v>
      </c>
      <c r="E5" s="7" t="s">
        <v>57</v>
      </c>
      <c r="F5" s="8">
        <v>9</v>
      </c>
      <c r="G5" s="8">
        <v>9</v>
      </c>
      <c r="H5" s="8">
        <v>150</v>
      </c>
      <c r="I5" s="22">
        <f>H5/600*100</f>
        <v>25</v>
      </c>
      <c r="J5" s="8" t="s">
        <v>207</v>
      </c>
      <c r="K5" s="7" t="s">
        <v>59</v>
      </c>
    </row>
    <row r="6" spans="1:16" ht="15" x14ac:dyDescent="0.25">
      <c r="A6" s="21">
        <v>3</v>
      </c>
      <c r="B6" s="7" t="s">
        <v>161</v>
      </c>
      <c r="C6" s="7" t="s">
        <v>52</v>
      </c>
      <c r="D6" s="7" t="s">
        <v>162</v>
      </c>
      <c r="E6" s="7" t="s">
        <v>150</v>
      </c>
      <c r="F6" s="8">
        <v>9</v>
      </c>
      <c r="G6" s="8">
        <v>9</v>
      </c>
      <c r="H6" s="8">
        <v>100</v>
      </c>
      <c r="I6" s="22">
        <f>H6/600*100</f>
        <v>16.666666666666664</v>
      </c>
      <c r="J6" s="8" t="s">
        <v>207</v>
      </c>
      <c r="K6" s="7" t="s">
        <v>151</v>
      </c>
    </row>
    <row r="7" spans="1:16" ht="15" x14ac:dyDescent="0.25">
      <c r="A7" s="21">
        <v>4</v>
      </c>
      <c r="B7" s="7" t="s">
        <v>177</v>
      </c>
      <c r="C7" s="7" t="s">
        <v>80</v>
      </c>
      <c r="D7" s="7" t="s">
        <v>5</v>
      </c>
      <c r="E7" s="7" t="s">
        <v>154</v>
      </c>
      <c r="F7" s="8">
        <v>9</v>
      </c>
      <c r="G7" s="8">
        <v>9</v>
      </c>
      <c r="H7" s="8">
        <v>100</v>
      </c>
      <c r="I7" s="22">
        <f>H7/600*100</f>
        <v>16.666666666666664</v>
      </c>
      <c r="J7" s="8" t="s">
        <v>207</v>
      </c>
      <c r="K7" s="7" t="s">
        <v>195</v>
      </c>
    </row>
    <row r="8" spans="1:16" ht="15" x14ac:dyDescent="0.25">
      <c r="A8" s="21">
        <v>5</v>
      </c>
      <c r="B8" s="7" t="s">
        <v>192</v>
      </c>
      <c r="C8" s="7" t="s">
        <v>81</v>
      </c>
      <c r="D8" s="7" t="s">
        <v>28</v>
      </c>
      <c r="E8" s="7" t="s">
        <v>57</v>
      </c>
      <c r="F8" s="8">
        <v>9</v>
      </c>
      <c r="G8" s="8">
        <v>9</v>
      </c>
      <c r="H8" s="8">
        <v>100</v>
      </c>
      <c r="I8" s="22">
        <f>H8/600*100</f>
        <v>16.666666666666664</v>
      </c>
      <c r="J8" s="8" t="s">
        <v>207</v>
      </c>
      <c r="K8" s="7" t="s">
        <v>59</v>
      </c>
    </row>
    <row r="9" spans="1:16" ht="15" x14ac:dyDescent="0.25">
      <c r="A9" s="21">
        <v>6</v>
      </c>
      <c r="B9" s="7" t="s">
        <v>184</v>
      </c>
      <c r="C9" s="7" t="s">
        <v>144</v>
      </c>
      <c r="D9" s="7" t="s">
        <v>24</v>
      </c>
      <c r="E9" s="7" t="s">
        <v>154</v>
      </c>
      <c r="F9" s="8">
        <v>9</v>
      </c>
      <c r="G9" s="8">
        <v>9</v>
      </c>
      <c r="H9" s="8">
        <v>0</v>
      </c>
      <c r="I9" s="22">
        <f>H9/600*100</f>
        <v>0</v>
      </c>
      <c r="J9" s="8" t="s">
        <v>207</v>
      </c>
      <c r="K9" s="7" t="s">
        <v>195</v>
      </c>
    </row>
    <row r="10" spans="1:16" ht="15" x14ac:dyDescent="0.25">
      <c r="A10" s="21">
        <v>7</v>
      </c>
      <c r="B10" s="7" t="s">
        <v>55</v>
      </c>
      <c r="C10" s="7" t="s">
        <v>149</v>
      </c>
      <c r="D10" s="7" t="s">
        <v>56</v>
      </c>
      <c r="E10" s="7" t="s">
        <v>57</v>
      </c>
      <c r="F10" s="8">
        <v>9</v>
      </c>
      <c r="G10" s="8">
        <v>9</v>
      </c>
      <c r="H10" s="8">
        <v>0</v>
      </c>
      <c r="I10" s="22">
        <f>H10/600*100</f>
        <v>0</v>
      </c>
      <c r="J10" s="8" t="s">
        <v>207</v>
      </c>
      <c r="K10" s="7" t="s">
        <v>59</v>
      </c>
    </row>
    <row r="11" spans="1:16" ht="15" x14ac:dyDescent="0.25">
      <c r="A11" s="21">
        <v>8</v>
      </c>
      <c r="B11" s="7" t="s">
        <v>172</v>
      </c>
      <c r="C11" s="7" t="s">
        <v>173</v>
      </c>
      <c r="D11" s="7" t="s">
        <v>174</v>
      </c>
      <c r="E11" s="7" t="s">
        <v>175</v>
      </c>
      <c r="F11" s="8">
        <v>9</v>
      </c>
      <c r="G11" s="8">
        <v>9</v>
      </c>
      <c r="H11" s="8">
        <v>0</v>
      </c>
      <c r="I11" s="22">
        <f>H11/600*100</f>
        <v>0</v>
      </c>
      <c r="J11" s="8" t="s">
        <v>207</v>
      </c>
      <c r="K11" s="7" t="s">
        <v>197</v>
      </c>
    </row>
    <row r="12" spans="1:16" ht="15" x14ac:dyDescent="0.25">
      <c r="A12" s="21">
        <v>9</v>
      </c>
      <c r="B12" s="7" t="s">
        <v>163</v>
      </c>
      <c r="C12" s="7" t="s">
        <v>164</v>
      </c>
      <c r="D12" s="7" t="s">
        <v>82</v>
      </c>
      <c r="E12" s="7" t="s">
        <v>150</v>
      </c>
      <c r="F12" s="8">
        <v>9</v>
      </c>
      <c r="G12" s="8">
        <v>9</v>
      </c>
      <c r="H12" s="8">
        <v>0</v>
      </c>
      <c r="I12" s="22">
        <f>H12/600*100</f>
        <v>0</v>
      </c>
      <c r="J12" s="8" t="s">
        <v>207</v>
      </c>
      <c r="K12" s="7" t="s">
        <v>151</v>
      </c>
    </row>
    <row r="13" spans="1:16" ht="15" x14ac:dyDescent="0.25">
      <c r="A13" s="21">
        <v>10</v>
      </c>
      <c r="B13" s="7" t="s">
        <v>188</v>
      </c>
      <c r="C13" s="7" t="s">
        <v>189</v>
      </c>
      <c r="D13" s="7" t="s">
        <v>190</v>
      </c>
      <c r="E13" s="7" t="s">
        <v>175</v>
      </c>
      <c r="F13" s="8">
        <v>9</v>
      </c>
      <c r="G13" s="8">
        <v>9</v>
      </c>
      <c r="H13" s="8">
        <v>0</v>
      </c>
      <c r="I13" s="22">
        <f>H13/600*100</f>
        <v>0</v>
      </c>
      <c r="J13" s="8" t="s">
        <v>207</v>
      </c>
      <c r="K13" s="7" t="s">
        <v>197</v>
      </c>
    </row>
    <row r="14" spans="1:16" ht="15" x14ac:dyDescent="0.25">
      <c r="A14" s="21">
        <v>11</v>
      </c>
      <c r="B14" s="7" t="s">
        <v>180</v>
      </c>
      <c r="C14" s="7" t="s">
        <v>136</v>
      </c>
      <c r="D14" s="7" t="s">
        <v>137</v>
      </c>
      <c r="E14" s="7" t="s">
        <v>57</v>
      </c>
      <c r="F14" s="8">
        <v>10</v>
      </c>
      <c r="G14" s="8">
        <v>10</v>
      </c>
      <c r="H14" s="8">
        <v>250</v>
      </c>
      <c r="I14" s="22">
        <f>H14/600*100</f>
        <v>41.666666666666671</v>
      </c>
      <c r="J14" s="8" t="s">
        <v>207</v>
      </c>
      <c r="K14" s="7" t="s">
        <v>59</v>
      </c>
    </row>
    <row r="15" spans="1:16" ht="15" x14ac:dyDescent="0.25">
      <c r="A15" s="21">
        <v>12</v>
      </c>
      <c r="B15" s="7" t="s">
        <v>155</v>
      </c>
      <c r="C15" s="7" t="s">
        <v>97</v>
      </c>
      <c r="D15" s="7" t="s">
        <v>156</v>
      </c>
      <c r="E15" s="7" t="s">
        <v>157</v>
      </c>
      <c r="F15" s="8">
        <v>10</v>
      </c>
      <c r="G15" s="8">
        <v>10</v>
      </c>
      <c r="H15" s="8">
        <v>100</v>
      </c>
      <c r="I15" s="22">
        <f>H15/600*100</f>
        <v>16.666666666666664</v>
      </c>
      <c r="J15" s="8" t="s">
        <v>207</v>
      </c>
      <c r="K15" s="7" t="s">
        <v>196</v>
      </c>
    </row>
    <row r="16" spans="1:16" ht="15" x14ac:dyDescent="0.25">
      <c r="A16" s="21">
        <v>13</v>
      </c>
      <c r="B16" s="7" t="s">
        <v>176</v>
      </c>
      <c r="C16" s="7" t="s">
        <v>31</v>
      </c>
      <c r="D16" s="7" t="s">
        <v>11</v>
      </c>
      <c r="E16" s="7" t="s">
        <v>154</v>
      </c>
      <c r="F16" s="8">
        <v>10</v>
      </c>
      <c r="G16" s="8">
        <v>10</v>
      </c>
      <c r="H16" s="8">
        <v>100</v>
      </c>
      <c r="I16" s="22">
        <f>H16/600*100</f>
        <v>16.666666666666664</v>
      </c>
      <c r="J16" s="8" t="s">
        <v>207</v>
      </c>
      <c r="K16" s="7" t="s">
        <v>195</v>
      </c>
    </row>
    <row r="17" spans="1:11" ht="15" x14ac:dyDescent="0.25">
      <c r="A17" s="21">
        <v>14</v>
      </c>
      <c r="B17" s="7" t="s">
        <v>152</v>
      </c>
      <c r="C17" s="7" t="s">
        <v>153</v>
      </c>
      <c r="D17" s="7" t="s">
        <v>48</v>
      </c>
      <c r="E17" s="7" t="s">
        <v>154</v>
      </c>
      <c r="F17" s="8">
        <v>10</v>
      </c>
      <c r="G17" s="8">
        <v>10</v>
      </c>
      <c r="H17" s="8">
        <v>100</v>
      </c>
      <c r="I17" s="22">
        <f>H17/600*100</f>
        <v>16.666666666666664</v>
      </c>
      <c r="J17" s="8" t="s">
        <v>207</v>
      </c>
      <c r="K17" s="7" t="s">
        <v>195</v>
      </c>
    </row>
    <row r="18" spans="1:11" ht="15" x14ac:dyDescent="0.25">
      <c r="A18" s="21">
        <v>15</v>
      </c>
      <c r="B18" s="7" t="s">
        <v>191</v>
      </c>
      <c r="C18" s="7" t="s">
        <v>47</v>
      </c>
      <c r="D18" s="7" t="s">
        <v>66</v>
      </c>
      <c r="E18" s="7" t="s">
        <v>154</v>
      </c>
      <c r="F18" s="8">
        <v>10</v>
      </c>
      <c r="G18" s="8">
        <v>10</v>
      </c>
      <c r="H18" s="8">
        <v>100</v>
      </c>
      <c r="I18" s="22">
        <f>H18/600*100</f>
        <v>16.666666666666664</v>
      </c>
      <c r="J18" s="8" t="s">
        <v>207</v>
      </c>
      <c r="K18" s="7" t="s">
        <v>195</v>
      </c>
    </row>
    <row r="19" spans="1:11" ht="15" x14ac:dyDescent="0.25">
      <c r="A19" s="21">
        <v>16</v>
      </c>
      <c r="B19" s="7" t="s">
        <v>193</v>
      </c>
      <c r="C19" s="7" t="s">
        <v>194</v>
      </c>
      <c r="D19" s="7" t="s">
        <v>11</v>
      </c>
      <c r="E19" s="7" t="s">
        <v>175</v>
      </c>
      <c r="F19" s="8">
        <v>10</v>
      </c>
      <c r="G19" s="8">
        <v>10</v>
      </c>
      <c r="H19" s="8">
        <v>100</v>
      </c>
      <c r="I19" s="22">
        <f>H19/600*100</f>
        <v>16.666666666666664</v>
      </c>
      <c r="J19" s="8" t="s">
        <v>207</v>
      </c>
      <c r="K19" s="7" t="s">
        <v>197</v>
      </c>
    </row>
    <row r="20" spans="1:11" ht="15" x14ac:dyDescent="0.25">
      <c r="A20" s="21">
        <v>17</v>
      </c>
      <c r="B20" s="7" t="s">
        <v>158</v>
      </c>
      <c r="C20" s="7" t="s">
        <v>159</v>
      </c>
      <c r="D20" s="7" t="s">
        <v>24</v>
      </c>
      <c r="E20" s="7" t="s">
        <v>157</v>
      </c>
      <c r="F20" s="8">
        <v>10</v>
      </c>
      <c r="G20" s="8">
        <v>10</v>
      </c>
      <c r="H20" s="8">
        <v>50</v>
      </c>
      <c r="I20" s="22">
        <f>H20/600*100</f>
        <v>8.3333333333333321</v>
      </c>
      <c r="J20" s="8" t="s">
        <v>207</v>
      </c>
      <c r="K20" s="7" t="s">
        <v>196</v>
      </c>
    </row>
    <row r="21" spans="1:11" ht="15" x14ac:dyDescent="0.25">
      <c r="A21" s="21">
        <v>18</v>
      </c>
      <c r="B21" s="7" t="s">
        <v>181</v>
      </c>
      <c r="C21" s="7" t="s">
        <v>204</v>
      </c>
      <c r="D21" s="7" t="s">
        <v>135</v>
      </c>
      <c r="E21" s="7" t="s">
        <v>57</v>
      </c>
      <c r="F21" s="8">
        <v>10</v>
      </c>
      <c r="G21" s="8">
        <v>10</v>
      </c>
      <c r="H21" s="8">
        <v>0</v>
      </c>
      <c r="I21" s="22">
        <f>H21/600*100</f>
        <v>0</v>
      </c>
      <c r="J21" s="8" t="s">
        <v>207</v>
      </c>
      <c r="K21" s="7" t="s">
        <v>59</v>
      </c>
    </row>
    <row r="22" spans="1:11" ht="15" x14ac:dyDescent="0.25">
      <c r="A22" s="21">
        <v>19</v>
      </c>
      <c r="B22" s="7" t="s">
        <v>160</v>
      </c>
      <c r="C22" s="7" t="s">
        <v>35</v>
      </c>
      <c r="D22" s="7" t="s">
        <v>11</v>
      </c>
      <c r="E22" s="7" t="s">
        <v>157</v>
      </c>
      <c r="F22" s="8">
        <v>10</v>
      </c>
      <c r="G22" s="8">
        <v>10</v>
      </c>
      <c r="H22" s="8">
        <v>0</v>
      </c>
      <c r="I22" s="22">
        <f>H22/600*100</f>
        <v>0</v>
      </c>
      <c r="J22" s="8" t="s">
        <v>207</v>
      </c>
      <c r="K22" s="7" t="s">
        <v>196</v>
      </c>
    </row>
    <row r="23" spans="1:11" ht="15" x14ac:dyDescent="0.25">
      <c r="A23" s="21">
        <v>20</v>
      </c>
      <c r="B23" s="7" t="s">
        <v>165</v>
      </c>
      <c r="C23" s="7" t="s">
        <v>94</v>
      </c>
      <c r="D23" s="7" t="s">
        <v>166</v>
      </c>
      <c r="E23" s="7" t="s">
        <v>57</v>
      </c>
      <c r="F23" s="8">
        <v>11</v>
      </c>
      <c r="G23" s="8">
        <v>11</v>
      </c>
      <c r="H23" s="8">
        <v>200</v>
      </c>
      <c r="I23" s="22">
        <f>H23/600*100</f>
        <v>33.333333333333329</v>
      </c>
      <c r="J23" s="8" t="s">
        <v>207</v>
      </c>
      <c r="K23" s="7" t="s">
        <v>59</v>
      </c>
    </row>
    <row r="24" spans="1:11" ht="15" x14ac:dyDescent="0.25">
      <c r="A24" s="21">
        <v>21</v>
      </c>
      <c r="B24" s="7" t="s">
        <v>168</v>
      </c>
      <c r="C24" s="7" t="s">
        <v>169</v>
      </c>
      <c r="D24" s="7" t="s">
        <v>5</v>
      </c>
      <c r="E24" s="7" t="s">
        <v>57</v>
      </c>
      <c r="F24" s="8">
        <v>11</v>
      </c>
      <c r="G24" s="8">
        <v>11</v>
      </c>
      <c r="H24" s="8">
        <v>200</v>
      </c>
      <c r="I24" s="22">
        <f>H24/600*100</f>
        <v>33.333333333333329</v>
      </c>
      <c r="J24" s="8" t="s">
        <v>207</v>
      </c>
      <c r="K24" s="7" t="s">
        <v>59</v>
      </c>
    </row>
    <row r="25" spans="1:11" ht="15" x14ac:dyDescent="0.25">
      <c r="A25" s="21">
        <v>22</v>
      </c>
      <c r="B25" s="7" t="s">
        <v>167</v>
      </c>
      <c r="C25" s="7" t="s">
        <v>51</v>
      </c>
      <c r="D25" s="7" t="s">
        <v>5</v>
      </c>
      <c r="E25" s="7" t="s">
        <v>57</v>
      </c>
      <c r="F25" s="8">
        <v>11</v>
      </c>
      <c r="G25" s="8">
        <v>11</v>
      </c>
      <c r="H25" s="8">
        <v>100</v>
      </c>
      <c r="I25" s="22">
        <f>H25/600*100</f>
        <v>16.666666666666664</v>
      </c>
      <c r="J25" s="8" t="s">
        <v>207</v>
      </c>
      <c r="K25" s="7" t="s">
        <v>59</v>
      </c>
    </row>
    <row r="26" spans="1:11" ht="15" x14ac:dyDescent="0.25">
      <c r="A26" s="21">
        <v>23</v>
      </c>
      <c r="B26" s="7" t="s">
        <v>170</v>
      </c>
      <c r="C26" s="7" t="s">
        <v>123</v>
      </c>
      <c r="D26" s="7" t="s">
        <v>29</v>
      </c>
      <c r="E26" s="7" t="s">
        <v>171</v>
      </c>
      <c r="F26" s="8">
        <v>11</v>
      </c>
      <c r="G26" s="8">
        <v>11</v>
      </c>
      <c r="H26" s="8">
        <v>100</v>
      </c>
      <c r="I26" s="22">
        <f>H26/600*100</f>
        <v>16.666666666666664</v>
      </c>
      <c r="J26" s="8" t="s">
        <v>207</v>
      </c>
      <c r="K26" s="7" t="s">
        <v>59</v>
      </c>
    </row>
    <row r="27" spans="1:11" ht="15" x14ac:dyDescent="0.25">
      <c r="A27" s="21">
        <v>24</v>
      </c>
      <c r="B27" s="7" t="s">
        <v>182</v>
      </c>
      <c r="C27" s="7" t="s">
        <v>183</v>
      </c>
      <c r="D27" s="7" t="s">
        <v>38</v>
      </c>
      <c r="E27" s="7" t="s">
        <v>57</v>
      </c>
      <c r="F27" s="8">
        <v>11</v>
      </c>
      <c r="G27" s="8">
        <v>11</v>
      </c>
      <c r="H27" s="8">
        <v>0</v>
      </c>
      <c r="I27" s="22">
        <f>H27/600*100</f>
        <v>0</v>
      </c>
      <c r="J27" s="8" t="s">
        <v>207</v>
      </c>
      <c r="K27" s="7" t="s">
        <v>59</v>
      </c>
    </row>
    <row r="28" spans="1:11" ht="15" x14ac:dyDescent="0.25"/>
    <row r="29" spans="1:11" ht="15" x14ac:dyDescent="0.25"/>
  </sheetData>
  <sortState ref="A2:K25">
    <sortCondition ref="G2:G25"/>
  </sortState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Балаклавский_р</vt:lpstr>
      <vt:lpstr>Гагаринский_р</vt:lpstr>
      <vt:lpstr>Ленинский_р</vt:lpstr>
      <vt:lpstr>Нахимовский_р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2025-12-23T14:36:07Z</dcterms:modified>
</cp:coreProperties>
</file>