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0-2021\РЭ 2020-21\ОТЧЕТЫ\19 Английский язык\"/>
    </mc:Choice>
  </mc:AlternateContent>
  <bookViews>
    <workbookView xWindow="0" yWindow="0" windowWidth="28800" windowHeight="12300" activeTab="2"/>
  </bookViews>
  <sheets>
    <sheet name="9 класс" sheetId="2" r:id="rId1"/>
    <sheet name="10 класс" sheetId="3" r:id="rId2"/>
    <sheet name="11 класс" sheetId="4" r:id="rId3"/>
  </sheets>
  <definedNames>
    <definedName name="_xlnm._FilterDatabase" localSheetId="1" hidden="1">'10 класс'!$A$1:$T$2</definedName>
    <definedName name="_xlnm._FilterDatabase" localSheetId="2" hidden="1">'11 класс'!$A$1:$T$2</definedName>
    <definedName name="_xlnm._FilterDatabase" localSheetId="0" hidden="1">'9 класс'!$A$1:$T$2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4" l="1"/>
  <c r="R28" i="4"/>
  <c r="R15" i="4"/>
  <c r="R23" i="4"/>
  <c r="R9" i="4"/>
  <c r="R17" i="4"/>
  <c r="R13" i="4"/>
  <c r="R3" i="4"/>
  <c r="R25" i="4"/>
  <c r="R4" i="4"/>
  <c r="R11" i="4"/>
  <c r="R12" i="4"/>
  <c r="R6" i="4"/>
  <c r="R7" i="4"/>
  <c r="R16" i="4"/>
  <c r="R18" i="4"/>
  <c r="R29" i="4"/>
  <c r="R26" i="4"/>
  <c r="R14" i="4"/>
  <c r="R27" i="4"/>
  <c r="R8" i="4"/>
  <c r="R24" i="4"/>
  <c r="R20" i="4"/>
  <c r="R5" i="4"/>
  <c r="R19" i="4"/>
  <c r="R22" i="4"/>
  <c r="R10" i="4"/>
  <c r="R11" i="3"/>
  <c r="R13" i="3"/>
  <c r="R3" i="3"/>
  <c r="R5" i="3"/>
  <c r="R6" i="3"/>
  <c r="R4" i="3"/>
  <c r="R18" i="3"/>
  <c r="R9" i="3"/>
  <c r="R15" i="3"/>
  <c r="R10" i="3"/>
  <c r="R20" i="3"/>
  <c r="R7" i="3"/>
  <c r="R17" i="3"/>
  <c r="R12" i="3"/>
  <c r="R19" i="3"/>
  <c r="R14" i="3"/>
  <c r="R8" i="3"/>
  <c r="R21" i="3"/>
  <c r="R16" i="3"/>
  <c r="R6" i="2"/>
  <c r="R4" i="2"/>
  <c r="R3" i="2"/>
  <c r="R5" i="2"/>
</calcChain>
</file>

<file path=xl/sharedStrings.xml><?xml version="1.0" encoding="utf-8"?>
<sst xmlns="http://schemas.openxmlformats.org/spreadsheetml/2006/main" count="485" uniqueCount="212">
  <si>
    <t>№</t>
  </si>
  <si>
    <t>Фамилия</t>
  </si>
  <si>
    <t>Имя</t>
  </si>
  <si>
    <t>Отчество</t>
  </si>
  <si>
    <t>Образовательное учреждение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</si>
  <si>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</si>
  <si>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</si>
  <si>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</si>
  <si>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</si>
  <si>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</si>
  <si>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 xml:space="preserve">Статус участника </t>
  </si>
  <si>
    <t>ФИО учителя (тренера)</t>
  </si>
  <si>
    <t>ЛГТ</t>
  </si>
  <si>
    <t>Письмо</t>
  </si>
  <si>
    <t>Герасименко</t>
  </si>
  <si>
    <t>Анастасия</t>
  </si>
  <si>
    <t>Николаевна</t>
  </si>
  <si>
    <t>Воробьева Марина Юрьевна</t>
  </si>
  <si>
    <t>Наумов</t>
  </si>
  <si>
    <t>Данил</t>
  </si>
  <si>
    <t>Олегович</t>
  </si>
  <si>
    <t>Повереннова Зоя Александровна</t>
  </si>
  <si>
    <t>Руденко</t>
  </si>
  <si>
    <t>Антонина</t>
  </si>
  <si>
    <t>Веренкина Елена Владимировна</t>
  </si>
  <si>
    <t>Кучер</t>
  </si>
  <si>
    <t>Егор</t>
  </si>
  <si>
    <t>Вячеславович</t>
  </si>
  <si>
    <t>Пучина Ирина Георгиевна</t>
  </si>
  <si>
    <t>Худошина</t>
  </si>
  <si>
    <t>Мария</t>
  </si>
  <si>
    <t>Ильинична</t>
  </si>
  <si>
    <t>Ермаков Валерий Львович</t>
  </si>
  <si>
    <t>Гребнева</t>
  </si>
  <si>
    <t>Полина</t>
  </si>
  <si>
    <t>Игоревна</t>
  </si>
  <si>
    <t xml:space="preserve">Парфенов </t>
  </si>
  <si>
    <t xml:space="preserve"> Назар </t>
  </si>
  <si>
    <t>Александрович</t>
  </si>
  <si>
    <t>Науменко Анжела Евгеньевна</t>
  </si>
  <si>
    <t>Пешкова</t>
  </si>
  <si>
    <t>Сергеевна</t>
  </si>
  <si>
    <t>Хацкевич Милана Владимировна</t>
  </si>
  <si>
    <t>Манько</t>
  </si>
  <si>
    <t>Екатерина</t>
  </si>
  <si>
    <t>Андреевна</t>
  </si>
  <si>
    <t xml:space="preserve">Шкайдеров </t>
  </si>
  <si>
    <t>Пётр</t>
  </si>
  <si>
    <t>Витальевич</t>
  </si>
  <si>
    <t>Штолер</t>
  </si>
  <si>
    <t>Елизавета</t>
  </si>
  <si>
    <t>Павловна</t>
  </si>
  <si>
    <t>Зданевич Юлиана Эдуардовна</t>
  </si>
  <si>
    <t>Езерская</t>
  </si>
  <si>
    <t>Дарья</t>
  </si>
  <si>
    <t>Артёмовна</t>
  </si>
  <si>
    <t>Воробьёва Марина Юрьевна</t>
  </si>
  <si>
    <t>Косюга</t>
  </si>
  <si>
    <t>Геннадиевна</t>
  </si>
  <si>
    <t>Бок</t>
  </si>
  <si>
    <t>Алина</t>
  </si>
  <si>
    <t>Владимировна</t>
  </si>
  <si>
    <t>Воронова Вероника Евгеньевна</t>
  </si>
  <si>
    <t>Скокова</t>
  </si>
  <si>
    <t>Маргарита</t>
  </si>
  <si>
    <t>Викторовна</t>
  </si>
  <si>
    <t>Никольская Наталия Николаевна</t>
  </si>
  <si>
    <t>Козлова</t>
  </si>
  <si>
    <t>Макарова Ирина Олеговна</t>
  </si>
  <si>
    <t>Сергеев</t>
  </si>
  <si>
    <t>Демид</t>
  </si>
  <si>
    <t>Филатова Елена Александровна</t>
  </si>
  <si>
    <t>Кожухова</t>
  </si>
  <si>
    <t>Ольга</t>
  </si>
  <si>
    <t>Сургуч Наталья Анатольевна</t>
  </si>
  <si>
    <t>Кушнер</t>
  </si>
  <si>
    <t>Александра</t>
  </si>
  <si>
    <t>Олеговна</t>
  </si>
  <si>
    <t>Цветкова</t>
  </si>
  <si>
    <t>Евгеньевна</t>
  </si>
  <si>
    <t>Глазкова</t>
  </si>
  <si>
    <t>Кира</t>
  </si>
  <si>
    <t>Александровна</t>
  </si>
  <si>
    <t>Кривенкова Надежда Михайловна</t>
  </si>
  <si>
    <t>Дмитриева</t>
  </si>
  <si>
    <t>Галина</t>
  </si>
  <si>
    <t>Троценко Светлана Владиславовна</t>
  </si>
  <si>
    <t>Ткач</t>
  </si>
  <si>
    <t>Александр</t>
  </si>
  <si>
    <t>Васильевич</t>
  </si>
  <si>
    <t>Крайнова</t>
  </si>
  <si>
    <t>Алексия</t>
  </si>
  <si>
    <t>Батурина Оксана Геннадиевна</t>
  </si>
  <si>
    <t>Шуляк</t>
  </si>
  <si>
    <t>Олеся</t>
  </si>
  <si>
    <t>Васильевна</t>
  </si>
  <si>
    <t>Борискин</t>
  </si>
  <si>
    <t>Алексей</t>
  </si>
  <si>
    <t>Евгеньевич</t>
  </si>
  <si>
    <t>Гассиева Татьяна Михайловна</t>
  </si>
  <si>
    <t xml:space="preserve">Русяева </t>
  </si>
  <si>
    <t>Боровик Галина Александровна</t>
  </si>
  <si>
    <t>Боржович</t>
  </si>
  <si>
    <t>Дарина</t>
  </si>
  <si>
    <t>Куриленко Дарья Александровна</t>
  </si>
  <si>
    <t>Гутник</t>
  </si>
  <si>
    <t>Валерьевич</t>
  </si>
  <si>
    <t>Ионов</t>
  </si>
  <si>
    <t>Даниил</t>
  </si>
  <si>
    <t>Конохова</t>
  </si>
  <si>
    <t>Юлия</t>
  </si>
  <si>
    <t>Витальевна</t>
  </si>
  <si>
    <t>Конюхов</t>
  </si>
  <si>
    <t>Арсений</t>
  </si>
  <si>
    <t>Демидова Ирина Олеговна</t>
  </si>
  <si>
    <t>Малышева</t>
  </si>
  <si>
    <t>Яна</t>
  </si>
  <si>
    <t>Петров</t>
  </si>
  <si>
    <t>Иван</t>
  </si>
  <si>
    <t>Алексеевич</t>
  </si>
  <si>
    <t>Тютюнник</t>
  </si>
  <si>
    <t>Черныш</t>
  </si>
  <si>
    <t>Илья</t>
  </si>
  <si>
    <t>Андреевич</t>
  </si>
  <si>
    <t>Егжанова Ольга Викторовна</t>
  </si>
  <si>
    <t xml:space="preserve">Юхимец </t>
  </si>
  <si>
    <t>Олег</t>
  </si>
  <si>
    <t>Бондаренко</t>
  </si>
  <si>
    <t>Всеволод</t>
  </si>
  <si>
    <t>Никита</t>
  </si>
  <si>
    <t>Дмитриевич</t>
  </si>
  <si>
    <t xml:space="preserve">Грабко </t>
  </si>
  <si>
    <t>Татьяна</t>
  </si>
  <si>
    <t>Юрьевна</t>
  </si>
  <si>
    <t>Ирза</t>
  </si>
  <si>
    <t>Давид</t>
  </si>
  <si>
    <t>Викторович</t>
  </si>
  <si>
    <t>Бондаренко Светлана Николаевна</t>
  </si>
  <si>
    <t>Опара</t>
  </si>
  <si>
    <t>Юрьевич</t>
  </si>
  <si>
    <t>Шагинян Нуне Арменаковна</t>
  </si>
  <si>
    <t>Матвеева</t>
  </si>
  <si>
    <t>Евгения</t>
  </si>
  <si>
    <t>Драч Лариса Васильевна</t>
  </si>
  <si>
    <t>Гладышева</t>
  </si>
  <si>
    <t>Тамара</t>
  </si>
  <si>
    <t>Вадимовна</t>
  </si>
  <si>
    <t>Чупринская</t>
  </si>
  <si>
    <t>Диана</t>
  </si>
  <si>
    <t>Тишковская Ольга Валерьевна</t>
  </si>
  <si>
    <t>Криницына</t>
  </si>
  <si>
    <t>Леонов</t>
  </si>
  <si>
    <t>Корчак Наталья Ивановна</t>
  </si>
  <si>
    <t xml:space="preserve">Павленко </t>
  </si>
  <si>
    <t xml:space="preserve">Александр </t>
  </si>
  <si>
    <t xml:space="preserve">Ахмеров </t>
  </si>
  <si>
    <t xml:space="preserve">Тимур </t>
  </si>
  <si>
    <t>Назирович</t>
  </si>
  <si>
    <t>Радько Елена Владимировна</t>
  </si>
  <si>
    <t xml:space="preserve">Кучерявый </t>
  </si>
  <si>
    <t xml:space="preserve">Алексей </t>
  </si>
  <si>
    <t xml:space="preserve">Веверица Татьяна Георгиевна </t>
  </si>
  <si>
    <t>Говорение</t>
  </si>
  <si>
    <t>Ауд+чтение</t>
  </si>
  <si>
    <t>11</t>
  </si>
  <si>
    <t>призер</t>
  </si>
  <si>
    <t>участник</t>
  </si>
  <si>
    <t>победитель</t>
  </si>
  <si>
    <t>Государственное бюджетное образовательное учреждение города Севастополя «Гимназия № 1 имени А.С.Пушкина»</t>
  </si>
  <si>
    <t>Государственное бюджетное 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</si>
  <si>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</si>
  <si>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Государственное бюджетное образовательное учреждение города Севастополя «Гимназия № 7 имени В.И. Великого»</t>
  </si>
  <si>
    <t>Государственное бюджетное образовательное учреждение города Севастополя «Гимназия № 8 имени Н.Т. Хрусталёва»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</si>
  <si>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языка»</t>
  </si>
  <si>
    <t>Государственное бюджетное образовательное учреждение города Севастополя «Средняя общеобразовательная школа № 22 имени Н.А. Острякова»</t>
  </si>
  <si>
    <t>Государственное бюджетное образовательное учреждение города Севастополя «Средняя общеобразовательная школа № 14 имени И.С. Пьянзина»</t>
  </si>
  <si>
    <t>Государственное бюджетное образовательное учреждение «Гимназия № 10»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</si>
  <si>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</si>
  <si>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Государственное бюджетное образовательное учреждение города Севастополя «Средняя общеобразовательная школа № 32 имени Л.В. Бобковой»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</si>
  <si>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искусств»</t>
  </si>
  <si>
    <t>Государственное бюджетное образовательное учреждение города Севастополя «Средняя общеобразовательная школа № 38 имени Н.В. Челнокова»</t>
  </si>
  <si>
    <t>Государственное бюджетное образовательное учреждение «Средняя общеобразовательная школа № 48»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</si>
  <si>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</si>
  <si>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>Государственное бюджетное образовательное учреждение города Севастополя «Образовательный центр - Севастопольский политехнический лицей»</t>
  </si>
  <si>
    <t>Гражданство</t>
  </si>
  <si>
    <t>Дата рождения</t>
  </si>
  <si>
    <t>Пол</t>
  </si>
  <si>
    <t>24.03.2006</t>
  </si>
  <si>
    <t>11.04.2006</t>
  </si>
  <si>
    <t>28.01.2006</t>
  </si>
  <si>
    <t>06.08.2005</t>
  </si>
  <si>
    <t>РФ</t>
  </si>
  <si>
    <t>М</t>
  </si>
  <si>
    <t>Ж</t>
  </si>
  <si>
    <t>03.12.2004</t>
  </si>
  <si>
    <t>13.09.2005</t>
  </si>
  <si>
    <t>30.11.2005</t>
  </si>
  <si>
    <t>22.06.2005</t>
  </si>
  <si>
    <t>14.07.2004</t>
  </si>
  <si>
    <t>07.01.2005</t>
  </si>
  <si>
    <t>18.11.2004</t>
  </si>
  <si>
    <t>20.10.2004</t>
  </si>
  <si>
    <t>06.12.2004</t>
  </si>
  <si>
    <t>30.11.2004</t>
  </si>
  <si>
    <t>19.12.2004</t>
  </si>
  <si>
    <t>27.07.2004</t>
  </si>
  <si>
    <t>10.05.2005</t>
  </si>
  <si>
    <t>05.04.2005</t>
  </si>
  <si>
    <t>15.11.2004</t>
  </si>
  <si>
    <t>08.12.2003</t>
  </si>
  <si>
    <t>07.06.2005</t>
  </si>
  <si>
    <t>Украина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</si>
</sst>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1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 applyProtection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0" fillId="0" borderId="4" xfId="0" quotePrefix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zoomScale="55" zoomScaleNormal="55" workbookViewId="0">
      <selection activeCell="M8" sqref="M8"/>
    </sheetView>
  </sheetViews>
  <sheetFormatPr defaultRowHeight="15" x14ac:dyDescent="0.25"/>
  <cols>
    <col min="2" max="2" width="16.140625" customWidth="1"/>
    <col min="3" max="3" width="17.42578125" customWidth="1"/>
    <col min="4" max="4" width="19.28515625" customWidth="1"/>
    <col min="5" max="5" width="40.140625" customWidth="1"/>
    <col min="6" max="6" width="13.85546875" customWidth="1"/>
    <col min="7" max="7" width="16.7109375" customWidth="1"/>
    <col min="8" max="8" width="8.28515625" customWidth="1"/>
    <col min="9" max="9" width="11.7109375" customWidth="1"/>
    <col min="10" max="10" width="13.85546875" customWidth="1"/>
    <col min="11" max="12" width="0" hidden="1" customWidth="1"/>
    <col min="13" max="13" width="12.5703125" customWidth="1"/>
    <col min="16" max="16" width="12.42578125" customWidth="1"/>
    <col min="17" max="18" width="12.85546875" customWidth="1"/>
    <col min="19" max="19" width="28.5703125" customWidth="1"/>
    <col min="20" max="20" width="47.42578125" customWidth="1"/>
  </cols>
  <sheetData>
    <row r="1" spans="1:20" x14ac:dyDescent="0.25">
      <c r="A1" s="36" t="s">
        <v>0</v>
      </c>
      <c r="B1" s="36" t="s">
        <v>1</v>
      </c>
      <c r="C1" s="36" t="s">
        <v>2</v>
      </c>
      <c r="D1" s="36" t="s">
        <v>3</v>
      </c>
      <c r="E1" s="38" t="s">
        <v>4</v>
      </c>
      <c r="F1" s="38" t="s">
        <v>184</v>
      </c>
      <c r="G1" s="38" t="s">
        <v>185</v>
      </c>
      <c r="H1" s="38" t="s">
        <v>186</v>
      </c>
      <c r="I1" s="38" t="s">
        <v>5</v>
      </c>
      <c r="J1" s="38" t="s">
        <v>6</v>
      </c>
      <c r="K1" s="11"/>
      <c r="L1" s="12"/>
      <c r="M1" s="40" t="s">
        <v>7</v>
      </c>
      <c r="N1" s="40"/>
      <c r="O1" s="40"/>
      <c r="P1" s="40"/>
      <c r="Q1" s="38" t="s">
        <v>8</v>
      </c>
      <c r="R1" s="38" t="s">
        <v>9</v>
      </c>
      <c r="S1" s="38" t="s">
        <v>10</v>
      </c>
      <c r="T1" s="34" t="s">
        <v>11</v>
      </c>
    </row>
    <row r="2" spans="1:20" ht="44.25" customHeight="1" x14ac:dyDescent="0.25">
      <c r="A2" s="37"/>
      <c r="B2" s="37"/>
      <c r="C2" s="37"/>
      <c r="D2" s="37"/>
      <c r="E2" s="39"/>
      <c r="F2" s="39"/>
      <c r="G2" s="39"/>
      <c r="H2" s="39"/>
      <c r="I2" s="39"/>
      <c r="J2" s="39"/>
      <c r="K2" s="13"/>
      <c r="L2" s="14"/>
      <c r="M2" s="1" t="s">
        <v>163</v>
      </c>
      <c r="N2" s="1" t="s">
        <v>12</v>
      </c>
      <c r="O2" s="1" t="s">
        <v>13</v>
      </c>
      <c r="P2" s="1" t="s">
        <v>162</v>
      </c>
      <c r="Q2" s="39"/>
      <c r="R2" s="39"/>
      <c r="S2" s="39"/>
      <c r="T2" s="35"/>
    </row>
    <row r="3" spans="1:20" ht="90" x14ac:dyDescent="0.25">
      <c r="A3" s="20">
        <v>1</v>
      </c>
      <c r="B3" s="3" t="s">
        <v>144</v>
      </c>
      <c r="C3" s="3" t="s">
        <v>145</v>
      </c>
      <c r="D3" s="3" t="s">
        <v>146</v>
      </c>
      <c r="E3" s="25" t="s">
        <v>170</v>
      </c>
      <c r="F3" s="27" t="s">
        <v>191</v>
      </c>
      <c r="G3" s="27" t="s">
        <v>188</v>
      </c>
      <c r="H3" s="27" t="s">
        <v>193</v>
      </c>
      <c r="I3" s="4">
        <v>9</v>
      </c>
      <c r="J3" s="15">
        <v>9</v>
      </c>
      <c r="K3" s="21"/>
      <c r="L3" s="22"/>
      <c r="M3" s="2">
        <v>31</v>
      </c>
      <c r="N3" s="2">
        <v>10.5</v>
      </c>
      <c r="O3" s="2">
        <v>9</v>
      </c>
      <c r="P3" s="2">
        <v>17</v>
      </c>
      <c r="Q3" s="24"/>
      <c r="R3" s="10">
        <f>SUM(M3:P3)</f>
        <v>67.5</v>
      </c>
      <c r="S3" s="24" t="s">
        <v>165</v>
      </c>
      <c r="T3" s="3" t="s">
        <v>83</v>
      </c>
    </row>
    <row r="4" spans="1:20" ht="90" x14ac:dyDescent="0.25">
      <c r="A4" s="20">
        <v>2</v>
      </c>
      <c r="B4" s="3" t="s">
        <v>80</v>
      </c>
      <c r="C4" s="3" t="s">
        <v>81</v>
      </c>
      <c r="D4" s="3" t="s">
        <v>82</v>
      </c>
      <c r="E4" s="25" t="s">
        <v>170</v>
      </c>
      <c r="F4" s="27" t="s">
        <v>191</v>
      </c>
      <c r="G4" s="27" t="s">
        <v>189</v>
      </c>
      <c r="H4" s="27" t="s">
        <v>193</v>
      </c>
      <c r="I4" s="4">
        <v>9</v>
      </c>
      <c r="J4" s="15">
        <v>9</v>
      </c>
      <c r="K4" s="2"/>
      <c r="L4" s="2"/>
      <c r="M4" s="2">
        <v>29</v>
      </c>
      <c r="N4" s="2">
        <v>11</v>
      </c>
      <c r="O4" s="2">
        <v>11</v>
      </c>
      <c r="P4" s="2">
        <v>13</v>
      </c>
      <c r="Q4" s="2"/>
      <c r="R4" s="10">
        <f>SUM(M4:P4)</f>
        <v>64</v>
      </c>
      <c r="S4" s="24" t="s">
        <v>165</v>
      </c>
      <c r="T4" s="3" t="s">
        <v>83</v>
      </c>
    </row>
    <row r="5" spans="1:20" ht="60" x14ac:dyDescent="0.25">
      <c r="A5" s="20">
        <v>3</v>
      </c>
      <c r="B5" s="3" t="s">
        <v>96</v>
      </c>
      <c r="C5" s="3" t="s">
        <v>97</v>
      </c>
      <c r="D5" s="3" t="s">
        <v>98</v>
      </c>
      <c r="E5" s="25" t="s">
        <v>169</v>
      </c>
      <c r="F5" s="27" t="s">
        <v>191</v>
      </c>
      <c r="G5" s="27" t="s">
        <v>187</v>
      </c>
      <c r="H5" s="27" t="s">
        <v>192</v>
      </c>
      <c r="I5" s="4">
        <v>9</v>
      </c>
      <c r="J5" s="15">
        <v>9</v>
      </c>
      <c r="K5" s="4"/>
      <c r="L5" s="4"/>
      <c r="M5" s="23">
        <v>32</v>
      </c>
      <c r="N5" s="4">
        <v>13.5</v>
      </c>
      <c r="O5" s="4">
        <v>3</v>
      </c>
      <c r="P5" s="4">
        <v>9</v>
      </c>
      <c r="Q5" s="4"/>
      <c r="R5" s="10">
        <f>SUM(M5:P5)</f>
        <v>57.5</v>
      </c>
      <c r="S5" s="4" t="s">
        <v>166</v>
      </c>
      <c r="T5" s="3" t="s">
        <v>99</v>
      </c>
    </row>
    <row r="6" spans="1:20" ht="75" x14ac:dyDescent="0.25">
      <c r="A6" s="20">
        <v>4</v>
      </c>
      <c r="B6" s="3" t="s">
        <v>90</v>
      </c>
      <c r="C6" s="3" t="s">
        <v>91</v>
      </c>
      <c r="D6" s="3" t="s">
        <v>35</v>
      </c>
      <c r="E6" s="8" t="s">
        <v>183</v>
      </c>
      <c r="F6" s="27" t="s">
        <v>191</v>
      </c>
      <c r="G6" s="28" t="s">
        <v>190</v>
      </c>
      <c r="H6" s="27" t="s">
        <v>193</v>
      </c>
      <c r="I6" s="4">
        <v>9</v>
      </c>
      <c r="J6" s="15">
        <v>9</v>
      </c>
      <c r="K6" s="2"/>
      <c r="L6" s="2"/>
      <c r="M6" s="2">
        <v>27</v>
      </c>
      <c r="N6" s="2">
        <v>9.5</v>
      </c>
      <c r="O6" s="2">
        <v>6</v>
      </c>
      <c r="P6" s="2">
        <v>5</v>
      </c>
      <c r="Q6" s="2"/>
      <c r="R6" s="10">
        <f>SUM(M6:P6)</f>
        <v>47.5</v>
      </c>
      <c r="S6" s="4" t="s">
        <v>166</v>
      </c>
      <c r="T6" s="3" t="s">
        <v>92</v>
      </c>
    </row>
  </sheetData>
  <autoFilter ref="A1:T2">
    <filterColumn colId="12" showButton="0"/>
    <filterColumn colId="13" showButton="0"/>
    <filterColumn colId="14" showButton="0"/>
    <sortState ref="A4:T6">
      <sortCondition descending="1" ref="R1:R2"/>
    </sortState>
  </autoFilter>
  <mergeCells count="15">
    <mergeCell ref="T1:T2"/>
    <mergeCell ref="A1:A2"/>
    <mergeCell ref="B1:B2"/>
    <mergeCell ref="C1:C2"/>
    <mergeCell ref="D1:D2"/>
    <mergeCell ref="E1:E2"/>
    <mergeCell ref="I1:I2"/>
    <mergeCell ref="F1:F2"/>
    <mergeCell ref="G1:G2"/>
    <mergeCell ref="H1:H2"/>
    <mergeCell ref="J1:J2"/>
    <mergeCell ref="M1:P1"/>
    <mergeCell ref="Q1:Q2"/>
    <mergeCell ref="R1:R2"/>
    <mergeCell ref="S1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="55" zoomScaleNormal="55" workbookViewId="0">
      <selection activeCell="S8" sqref="S8:S12"/>
    </sheetView>
  </sheetViews>
  <sheetFormatPr defaultRowHeight="15" x14ac:dyDescent="0.25"/>
  <cols>
    <col min="2" max="2" width="16.140625" customWidth="1"/>
    <col min="3" max="3" width="17.42578125" customWidth="1"/>
    <col min="4" max="4" width="19.28515625" customWidth="1"/>
    <col min="5" max="5" width="40.140625" customWidth="1"/>
    <col min="6" max="6" width="14.5703125" customWidth="1"/>
    <col min="7" max="7" width="17.42578125" customWidth="1"/>
    <col min="8" max="8" width="7.7109375" style="30" customWidth="1"/>
    <col min="9" max="9" width="10.85546875" customWidth="1"/>
    <col min="10" max="10" width="14.5703125" customWidth="1"/>
    <col min="11" max="12" width="0" hidden="1" customWidth="1"/>
    <col min="13" max="13" width="12.5703125" customWidth="1"/>
    <col min="16" max="16" width="12.42578125" customWidth="1"/>
    <col min="17" max="18" width="12.85546875" customWidth="1"/>
    <col min="19" max="19" width="16.42578125" customWidth="1"/>
    <col min="20" max="20" width="30.5703125" customWidth="1"/>
  </cols>
  <sheetData>
    <row r="1" spans="1:20" x14ac:dyDescent="0.25">
      <c r="A1" s="36" t="s">
        <v>0</v>
      </c>
      <c r="B1" s="36" t="s">
        <v>1</v>
      </c>
      <c r="C1" s="36" t="s">
        <v>2</v>
      </c>
      <c r="D1" s="36" t="s">
        <v>3</v>
      </c>
      <c r="E1" s="38" t="s">
        <v>4</v>
      </c>
      <c r="F1" s="38" t="s">
        <v>184</v>
      </c>
      <c r="G1" s="38" t="s">
        <v>185</v>
      </c>
      <c r="H1" s="38" t="s">
        <v>186</v>
      </c>
      <c r="I1" s="38" t="s">
        <v>5</v>
      </c>
      <c r="J1" s="38" t="s">
        <v>6</v>
      </c>
      <c r="K1" s="11"/>
      <c r="L1" s="12"/>
      <c r="M1" s="40" t="s">
        <v>7</v>
      </c>
      <c r="N1" s="40"/>
      <c r="O1" s="40"/>
      <c r="P1" s="40"/>
      <c r="Q1" s="38" t="s">
        <v>8</v>
      </c>
      <c r="R1" s="38" t="s">
        <v>9</v>
      </c>
      <c r="S1" s="38" t="s">
        <v>10</v>
      </c>
      <c r="T1" s="34" t="s">
        <v>11</v>
      </c>
    </row>
    <row r="2" spans="1:20" ht="48.75" customHeight="1" x14ac:dyDescent="0.25">
      <c r="A2" s="37"/>
      <c r="B2" s="37"/>
      <c r="C2" s="37"/>
      <c r="D2" s="37"/>
      <c r="E2" s="39"/>
      <c r="F2" s="39"/>
      <c r="G2" s="39"/>
      <c r="H2" s="39"/>
      <c r="I2" s="39"/>
      <c r="J2" s="39"/>
      <c r="K2" s="13"/>
      <c r="L2" s="14"/>
      <c r="M2" s="1" t="s">
        <v>163</v>
      </c>
      <c r="N2" s="1" t="s">
        <v>12</v>
      </c>
      <c r="O2" s="1" t="s">
        <v>13</v>
      </c>
      <c r="P2" s="1" t="s">
        <v>162</v>
      </c>
      <c r="Q2" s="39"/>
      <c r="R2" s="39"/>
      <c r="S2" s="39"/>
      <c r="T2" s="35"/>
    </row>
    <row r="3" spans="1:20" ht="90" x14ac:dyDescent="0.25">
      <c r="A3" s="2">
        <v>1</v>
      </c>
      <c r="B3" s="3" t="s">
        <v>46</v>
      </c>
      <c r="C3" s="3" t="s">
        <v>47</v>
      </c>
      <c r="D3" s="3" t="s">
        <v>48</v>
      </c>
      <c r="E3" s="25" t="s">
        <v>170</v>
      </c>
      <c r="F3" s="27" t="s">
        <v>191</v>
      </c>
      <c r="G3" s="27" t="s">
        <v>209</v>
      </c>
      <c r="H3" s="27" t="s">
        <v>192</v>
      </c>
      <c r="I3" s="4">
        <v>10</v>
      </c>
      <c r="J3" s="15">
        <v>10</v>
      </c>
      <c r="K3" s="2"/>
      <c r="L3" s="2"/>
      <c r="M3" s="2">
        <v>31</v>
      </c>
      <c r="N3" s="2">
        <v>15.5</v>
      </c>
      <c r="O3" s="2">
        <v>16</v>
      </c>
      <c r="P3" s="2">
        <v>19</v>
      </c>
      <c r="Q3" s="2"/>
      <c r="R3" s="10">
        <f t="shared" ref="R3:R21" si="0">SUM(M3:P3)</f>
        <v>81.5</v>
      </c>
      <c r="S3" s="2" t="s">
        <v>167</v>
      </c>
      <c r="T3" s="3" t="s">
        <v>32</v>
      </c>
    </row>
    <row r="4" spans="1:20" ht="90" x14ac:dyDescent="0.25">
      <c r="A4" s="2">
        <v>2</v>
      </c>
      <c r="B4" s="3" t="s">
        <v>120</v>
      </c>
      <c r="C4" s="3" t="s">
        <v>30</v>
      </c>
      <c r="D4" s="3" t="s">
        <v>77</v>
      </c>
      <c r="E4" s="25" t="s">
        <v>170</v>
      </c>
      <c r="F4" s="27" t="s">
        <v>191</v>
      </c>
      <c r="G4" s="27" t="s">
        <v>207</v>
      </c>
      <c r="H4" s="27" t="s">
        <v>193</v>
      </c>
      <c r="I4" s="4">
        <v>10</v>
      </c>
      <c r="J4" s="15">
        <v>10</v>
      </c>
      <c r="K4" s="2"/>
      <c r="L4" s="2"/>
      <c r="M4" s="2">
        <v>32</v>
      </c>
      <c r="N4" s="2">
        <v>12</v>
      </c>
      <c r="O4" s="2">
        <v>15</v>
      </c>
      <c r="P4" s="2">
        <v>19</v>
      </c>
      <c r="Q4" s="2"/>
      <c r="R4" s="10">
        <f t="shared" si="0"/>
        <v>78</v>
      </c>
      <c r="S4" s="2" t="s">
        <v>167</v>
      </c>
      <c r="T4" s="3" t="s">
        <v>32</v>
      </c>
    </row>
    <row r="5" spans="1:20" ht="60" x14ac:dyDescent="0.25">
      <c r="A5" s="2">
        <v>3</v>
      </c>
      <c r="B5" s="3" t="s">
        <v>78</v>
      </c>
      <c r="C5" s="3" t="s">
        <v>34</v>
      </c>
      <c r="D5" s="3" t="s">
        <v>79</v>
      </c>
      <c r="E5" s="25" t="s">
        <v>168</v>
      </c>
      <c r="F5" s="27" t="s">
        <v>191</v>
      </c>
      <c r="G5" s="27" t="s">
        <v>199</v>
      </c>
      <c r="H5" s="27" t="s">
        <v>193</v>
      </c>
      <c r="I5" s="4">
        <v>10</v>
      </c>
      <c r="J5" s="15">
        <v>10</v>
      </c>
      <c r="K5" s="2"/>
      <c r="L5" s="2"/>
      <c r="M5" s="2">
        <v>37</v>
      </c>
      <c r="N5" s="2">
        <v>15</v>
      </c>
      <c r="O5" s="2">
        <v>12</v>
      </c>
      <c r="P5" s="2">
        <v>14</v>
      </c>
      <c r="Q5" s="2"/>
      <c r="R5" s="10">
        <f t="shared" si="0"/>
        <v>78</v>
      </c>
      <c r="S5" s="2" t="s">
        <v>167</v>
      </c>
      <c r="T5" s="3" t="s">
        <v>42</v>
      </c>
    </row>
    <row r="6" spans="1:20" ht="90" x14ac:dyDescent="0.25">
      <c r="A6" s="2">
        <v>4</v>
      </c>
      <c r="B6" s="3" t="s">
        <v>29</v>
      </c>
      <c r="C6" s="3" t="s">
        <v>30</v>
      </c>
      <c r="D6" s="3" t="s">
        <v>31</v>
      </c>
      <c r="E6" s="25" t="s">
        <v>170</v>
      </c>
      <c r="F6" s="27" t="s">
        <v>191</v>
      </c>
      <c r="G6" s="27" t="s">
        <v>208</v>
      </c>
      <c r="H6" s="27" t="s">
        <v>193</v>
      </c>
      <c r="I6" s="4">
        <v>10</v>
      </c>
      <c r="J6" s="15">
        <v>10</v>
      </c>
      <c r="K6" s="2"/>
      <c r="L6" s="2"/>
      <c r="M6" s="2">
        <v>31</v>
      </c>
      <c r="N6" s="2">
        <v>15.5</v>
      </c>
      <c r="O6" s="2">
        <v>12</v>
      </c>
      <c r="P6" s="2">
        <v>18</v>
      </c>
      <c r="Q6" s="2"/>
      <c r="R6" s="10">
        <f t="shared" si="0"/>
        <v>76.5</v>
      </c>
      <c r="S6" s="2" t="s">
        <v>167</v>
      </c>
      <c r="T6" s="3" t="s">
        <v>32</v>
      </c>
    </row>
    <row r="7" spans="1:20" ht="90" x14ac:dyDescent="0.25">
      <c r="A7" s="2">
        <v>5</v>
      </c>
      <c r="B7" s="3" t="s">
        <v>43</v>
      </c>
      <c r="C7" s="3" t="s">
        <v>44</v>
      </c>
      <c r="D7" s="3" t="s">
        <v>45</v>
      </c>
      <c r="E7" s="25" t="s">
        <v>170</v>
      </c>
      <c r="F7" s="27" t="s">
        <v>191</v>
      </c>
      <c r="G7" s="27" t="s">
        <v>201</v>
      </c>
      <c r="H7" s="27" t="s">
        <v>193</v>
      </c>
      <c r="I7" s="4">
        <v>10</v>
      </c>
      <c r="J7" s="15">
        <v>10</v>
      </c>
      <c r="K7" s="2"/>
      <c r="L7" s="2"/>
      <c r="M7" s="2">
        <v>31</v>
      </c>
      <c r="N7" s="2">
        <v>13</v>
      </c>
      <c r="O7" s="2">
        <v>13</v>
      </c>
      <c r="P7" s="2">
        <v>19</v>
      </c>
      <c r="Q7" s="2"/>
      <c r="R7" s="10">
        <f t="shared" si="0"/>
        <v>76</v>
      </c>
      <c r="S7" s="2" t="s">
        <v>167</v>
      </c>
      <c r="T7" s="3" t="s">
        <v>32</v>
      </c>
    </row>
    <row r="8" spans="1:20" ht="90" x14ac:dyDescent="0.25">
      <c r="A8" s="2">
        <v>6</v>
      </c>
      <c r="B8" s="3" t="s">
        <v>33</v>
      </c>
      <c r="C8" s="3" t="s">
        <v>34</v>
      </c>
      <c r="D8" s="3" t="s">
        <v>35</v>
      </c>
      <c r="E8" s="25" t="s">
        <v>170</v>
      </c>
      <c r="F8" s="27" t="s">
        <v>191</v>
      </c>
      <c r="G8" s="27" t="s">
        <v>196</v>
      </c>
      <c r="H8" s="27" t="s">
        <v>193</v>
      </c>
      <c r="I8" s="4">
        <v>10</v>
      </c>
      <c r="J8" s="15">
        <v>10</v>
      </c>
      <c r="K8" s="2"/>
      <c r="L8" s="2"/>
      <c r="M8" s="2">
        <v>34</v>
      </c>
      <c r="N8" s="2">
        <v>14.5</v>
      </c>
      <c r="O8" s="2">
        <v>14</v>
      </c>
      <c r="P8" s="2">
        <v>13</v>
      </c>
      <c r="Q8" s="2"/>
      <c r="R8" s="10">
        <f t="shared" si="0"/>
        <v>75.5</v>
      </c>
      <c r="S8" s="2" t="s">
        <v>165</v>
      </c>
      <c r="T8" s="3" t="s">
        <v>32</v>
      </c>
    </row>
    <row r="9" spans="1:20" ht="60" x14ac:dyDescent="0.25">
      <c r="A9" s="2">
        <v>7</v>
      </c>
      <c r="B9" s="3" t="s">
        <v>69</v>
      </c>
      <c r="C9" s="3" t="s">
        <v>70</v>
      </c>
      <c r="D9" s="3" t="s">
        <v>38</v>
      </c>
      <c r="E9" s="25" t="s">
        <v>169</v>
      </c>
      <c r="F9" s="27" t="s">
        <v>191</v>
      </c>
      <c r="G9" s="27" t="s">
        <v>205</v>
      </c>
      <c r="H9" s="27" t="s">
        <v>192</v>
      </c>
      <c r="I9" s="15">
        <v>10</v>
      </c>
      <c r="J9" s="15">
        <v>10</v>
      </c>
      <c r="K9" s="4"/>
      <c r="L9" s="4"/>
      <c r="M9" s="4">
        <v>34</v>
      </c>
      <c r="N9" s="4">
        <v>12</v>
      </c>
      <c r="O9" s="4">
        <v>13</v>
      </c>
      <c r="P9" s="4">
        <v>12</v>
      </c>
      <c r="Q9" s="4"/>
      <c r="R9" s="10">
        <f t="shared" si="0"/>
        <v>71</v>
      </c>
      <c r="S9" s="2" t="s">
        <v>165</v>
      </c>
      <c r="T9" s="3" t="s">
        <v>71</v>
      </c>
    </row>
    <row r="10" spans="1:20" ht="60" x14ac:dyDescent="0.25">
      <c r="A10" s="2">
        <v>8</v>
      </c>
      <c r="B10" s="3" t="s">
        <v>40</v>
      </c>
      <c r="C10" s="3" t="s">
        <v>30</v>
      </c>
      <c r="D10" s="3" t="s">
        <v>41</v>
      </c>
      <c r="E10" s="25" t="s">
        <v>168</v>
      </c>
      <c r="F10" s="27" t="s">
        <v>191</v>
      </c>
      <c r="G10" s="27" t="s">
        <v>203</v>
      </c>
      <c r="H10" s="27" t="s">
        <v>193</v>
      </c>
      <c r="I10" s="17">
        <v>10</v>
      </c>
      <c r="J10" s="15">
        <v>10</v>
      </c>
      <c r="K10" s="2"/>
      <c r="L10" s="2"/>
      <c r="M10" s="2">
        <v>34</v>
      </c>
      <c r="N10" s="2">
        <v>13.5</v>
      </c>
      <c r="O10" s="2">
        <v>11</v>
      </c>
      <c r="P10" s="2">
        <v>11</v>
      </c>
      <c r="Q10" s="2"/>
      <c r="R10" s="10">
        <f t="shared" si="0"/>
        <v>69.5</v>
      </c>
      <c r="S10" s="2" t="s">
        <v>165</v>
      </c>
      <c r="T10" s="3" t="s">
        <v>42</v>
      </c>
    </row>
    <row r="11" spans="1:20" ht="60" x14ac:dyDescent="0.25">
      <c r="A11" s="2">
        <v>9</v>
      </c>
      <c r="B11" s="3" t="s">
        <v>125</v>
      </c>
      <c r="C11" s="3" t="s">
        <v>126</v>
      </c>
      <c r="D11" s="3" t="s">
        <v>123</v>
      </c>
      <c r="E11" s="25" t="s">
        <v>168</v>
      </c>
      <c r="F11" s="27" t="s">
        <v>191</v>
      </c>
      <c r="G11" s="27" t="s">
        <v>210</v>
      </c>
      <c r="H11" s="27" t="s">
        <v>192</v>
      </c>
      <c r="I11" s="4">
        <v>10</v>
      </c>
      <c r="J11" s="15">
        <v>10</v>
      </c>
      <c r="K11" s="2"/>
      <c r="L11" s="2"/>
      <c r="M11" s="2">
        <v>30</v>
      </c>
      <c r="N11" s="2">
        <v>10.5</v>
      </c>
      <c r="O11" s="2">
        <v>12</v>
      </c>
      <c r="P11" s="2">
        <v>14</v>
      </c>
      <c r="Q11" s="2"/>
      <c r="R11" s="10">
        <f t="shared" si="0"/>
        <v>66.5</v>
      </c>
      <c r="S11" s="2" t="s">
        <v>165</v>
      </c>
      <c r="T11" s="3" t="s">
        <v>74</v>
      </c>
    </row>
    <row r="12" spans="1:20" ht="60" x14ac:dyDescent="0.25">
      <c r="A12" s="2">
        <v>10</v>
      </c>
      <c r="B12" s="3" t="s">
        <v>72</v>
      </c>
      <c r="C12" s="3" t="s">
        <v>73</v>
      </c>
      <c r="D12" s="3" t="s">
        <v>61</v>
      </c>
      <c r="E12" s="25" t="s">
        <v>168</v>
      </c>
      <c r="F12" s="27" t="s">
        <v>191</v>
      </c>
      <c r="G12" s="27" t="s">
        <v>199</v>
      </c>
      <c r="H12" s="27" t="s">
        <v>193</v>
      </c>
      <c r="I12" s="4">
        <v>10</v>
      </c>
      <c r="J12" s="15">
        <v>10</v>
      </c>
      <c r="K12" s="2"/>
      <c r="L12" s="2"/>
      <c r="M12" s="2">
        <v>30</v>
      </c>
      <c r="N12" s="2">
        <v>11.5</v>
      </c>
      <c r="O12" s="2">
        <v>10</v>
      </c>
      <c r="P12" s="2">
        <v>14</v>
      </c>
      <c r="Q12" s="2"/>
      <c r="R12" s="10">
        <f t="shared" si="0"/>
        <v>65.5</v>
      </c>
      <c r="S12" s="2" t="s">
        <v>165</v>
      </c>
      <c r="T12" s="3" t="s">
        <v>74</v>
      </c>
    </row>
    <row r="13" spans="1:20" ht="105" x14ac:dyDescent="0.25">
      <c r="A13" s="2">
        <v>11</v>
      </c>
      <c r="B13" s="3" t="s">
        <v>49</v>
      </c>
      <c r="C13" s="3" t="s">
        <v>50</v>
      </c>
      <c r="D13" s="3" t="s">
        <v>51</v>
      </c>
      <c r="E13" s="8" t="s">
        <v>177</v>
      </c>
      <c r="F13" s="28" t="s">
        <v>191</v>
      </c>
      <c r="G13" s="28" t="s">
        <v>205</v>
      </c>
      <c r="H13" s="28" t="s">
        <v>193</v>
      </c>
      <c r="I13" s="17">
        <v>10</v>
      </c>
      <c r="J13" s="15">
        <v>10</v>
      </c>
      <c r="K13" s="2"/>
      <c r="L13" s="2"/>
      <c r="M13" s="2">
        <v>34</v>
      </c>
      <c r="N13" s="2">
        <v>10</v>
      </c>
      <c r="O13" s="2">
        <v>10</v>
      </c>
      <c r="P13" s="2">
        <v>10</v>
      </c>
      <c r="Q13" s="2"/>
      <c r="R13" s="10">
        <f t="shared" si="0"/>
        <v>64</v>
      </c>
      <c r="S13" s="2" t="s">
        <v>166</v>
      </c>
      <c r="T13" s="3" t="s">
        <v>52</v>
      </c>
    </row>
    <row r="14" spans="1:20" ht="75" x14ac:dyDescent="0.25">
      <c r="A14" s="2">
        <v>12</v>
      </c>
      <c r="B14" s="3" t="s">
        <v>84</v>
      </c>
      <c r="C14" s="3" t="s">
        <v>85</v>
      </c>
      <c r="D14" s="3" t="s">
        <v>65</v>
      </c>
      <c r="E14" s="8" t="s">
        <v>174</v>
      </c>
      <c r="F14" s="28" t="s">
        <v>191</v>
      </c>
      <c r="G14" s="28" t="s">
        <v>197</v>
      </c>
      <c r="H14" s="28" t="s">
        <v>193</v>
      </c>
      <c r="I14" s="4">
        <v>10</v>
      </c>
      <c r="J14" s="15">
        <v>10</v>
      </c>
      <c r="K14" s="2"/>
      <c r="L14" s="2"/>
      <c r="M14" s="2">
        <v>31</v>
      </c>
      <c r="N14" s="2">
        <v>6.5</v>
      </c>
      <c r="O14" s="2">
        <v>13</v>
      </c>
      <c r="P14" s="2">
        <v>13</v>
      </c>
      <c r="Q14" s="2"/>
      <c r="R14" s="10">
        <f t="shared" si="0"/>
        <v>63.5</v>
      </c>
      <c r="S14" s="2" t="s">
        <v>166</v>
      </c>
      <c r="T14" s="3" t="s">
        <v>86</v>
      </c>
    </row>
    <row r="15" spans="1:20" ht="60" x14ac:dyDescent="0.25">
      <c r="A15" s="2">
        <v>13</v>
      </c>
      <c r="B15" s="3" t="s">
        <v>100</v>
      </c>
      <c r="C15" s="3" t="s">
        <v>15</v>
      </c>
      <c r="D15" s="3" t="s">
        <v>82</v>
      </c>
      <c r="E15" s="8" t="s">
        <v>169</v>
      </c>
      <c r="F15" s="28" t="s">
        <v>191</v>
      </c>
      <c r="G15" s="28" t="s">
        <v>204</v>
      </c>
      <c r="H15" s="28" t="s">
        <v>193</v>
      </c>
      <c r="I15" s="4">
        <v>10</v>
      </c>
      <c r="J15" s="15">
        <v>10</v>
      </c>
      <c r="K15" s="4"/>
      <c r="L15" s="4"/>
      <c r="M15" s="4">
        <v>30</v>
      </c>
      <c r="N15" s="4">
        <v>9</v>
      </c>
      <c r="O15" s="4">
        <v>9</v>
      </c>
      <c r="P15" s="4">
        <v>14</v>
      </c>
      <c r="Q15" s="4"/>
      <c r="R15" s="10">
        <f t="shared" si="0"/>
        <v>62</v>
      </c>
      <c r="S15" s="2" t="s">
        <v>166</v>
      </c>
      <c r="T15" s="3" t="s">
        <v>101</v>
      </c>
    </row>
    <row r="16" spans="1:20" ht="60" x14ac:dyDescent="0.25">
      <c r="A16" s="2">
        <v>14</v>
      </c>
      <c r="B16" s="3" t="s">
        <v>127</v>
      </c>
      <c r="C16" s="3" t="s">
        <v>128</v>
      </c>
      <c r="D16" s="3" t="s">
        <v>119</v>
      </c>
      <c r="E16" s="25" t="s">
        <v>168</v>
      </c>
      <c r="F16" s="27" t="s">
        <v>191</v>
      </c>
      <c r="G16" s="27" t="s">
        <v>194</v>
      </c>
      <c r="H16" s="27" t="s">
        <v>192</v>
      </c>
      <c r="I16" s="4">
        <v>10</v>
      </c>
      <c r="J16" s="15">
        <v>10</v>
      </c>
      <c r="K16" s="2"/>
      <c r="L16" s="2"/>
      <c r="M16" s="20">
        <v>31</v>
      </c>
      <c r="N16" s="2">
        <v>11</v>
      </c>
      <c r="O16" s="2">
        <v>9</v>
      </c>
      <c r="P16" s="2">
        <v>10</v>
      </c>
      <c r="Q16" s="2"/>
      <c r="R16" s="10">
        <f t="shared" si="0"/>
        <v>61</v>
      </c>
      <c r="S16" s="2" t="s">
        <v>166</v>
      </c>
      <c r="T16" s="3" t="s">
        <v>74</v>
      </c>
    </row>
    <row r="17" spans="1:20" ht="90" x14ac:dyDescent="0.25">
      <c r="A17" s="2">
        <v>15</v>
      </c>
      <c r="B17" s="3" t="s">
        <v>151</v>
      </c>
      <c r="C17" s="3" t="s">
        <v>118</v>
      </c>
      <c r="D17" s="3" t="s">
        <v>123</v>
      </c>
      <c r="E17" s="25" t="s">
        <v>170</v>
      </c>
      <c r="F17" s="27" t="s">
        <v>191</v>
      </c>
      <c r="G17" s="27" t="s">
        <v>200</v>
      </c>
      <c r="H17" s="27" t="s">
        <v>192</v>
      </c>
      <c r="I17" s="4">
        <v>10</v>
      </c>
      <c r="J17" s="15">
        <v>10</v>
      </c>
      <c r="K17" s="2"/>
      <c r="L17" s="2"/>
      <c r="M17" s="2">
        <v>27</v>
      </c>
      <c r="N17" s="2">
        <v>6</v>
      </c>
      <c r="O17" s="2">
        <v>11</v>
      </c>
      <c r="P17" s="2">
        <v>15</v>
      </c>
      <c r="Q17" s="2"/>
      <c r="R17" s="10">
        <f t="shared" si="0"/>
        <v>59</v>
      </c>
      <c r="S17" s="2" t="s">
        <v>166</v>
      </c>
      <c r="T17" s="3" t="s">
        <v>152</v>
      </c>
    </row>
    <row r="18" spans="1:20" ht="45" x14ac:dyDescent="0.25">
      <c r="A18" s="2">
        <v>16</v>
      </c>
      <c r="B18" s="3" t="s">
        <v>63</v>
      </c>
      <c r="C18" s="3" t="s">
        <v>64</v>
      </c>
      <c r="D18" s="3" t="s">
        <v>65</v>
      </c>
      <c r="E18" s="8" t="s">
        <v>181</v>
      </c>
      <c r="F18" s="28" t="s">
        <v>191</v>
      </c>
      <c r="G18" s="28" t="s">
        <v>206</v>
      </c>
      <c r="H18" s="28" t="s">
        <v>193</v>
      </c>
      <c r="I18" s="4">
        <v>10</v>
      </c>
      <c r="J18" s="15">
        <v>10</v>
      </c>
      <c r="K18" s="2"/>
      <c r="L18" s="2"/>
      <c r="M18" s="2">
        <v>31</v>
      </c>
      <c r="N18" s="2">
        <v>8</v>
      </c>
      <c r="O18" s="2">
        <v>9</v>
      </c>
      <c r="P18" s="2">
        <v>11</v>
      </c>
      <c r="Q18" s="2"/>
      <c r="R18" s="10">
        <f t="shared" si="0"/>
        <v>59</v>
      </c>
      <c r="S18" s="2" t="s">
        <v>166</v>
      </c>
      <c r="T18" s="3" t="s">
        <v>66</v>
      </c>
    </row>
    <row r="19" spans="1:20" ht="60" x14ac:dyDescent="0.25">
      <c r="A19" s="2">
        <v>17</v>
      </c>
      <c r="B19" s="3" t="s">
        <v>107</v>
      </c>
      <c r="C19" s="3" t="s">
        <v>108</v>
      </c>
      <c r="D19" s="3" t="s">
        <v>106</v>
      </c>
      <c r="E19" s="25" t="s">
        <v>168</v>
      </c>
      <c r="F19" s="27" t="s">
        <v>191</v>
      </c>
      <c r="G19" s="27" t="s">
        <v>198</v>
      </c>
      <c r="H19" s="27" t="s">
        <v>192</v>
      </c>
      <c r="I19" s="4">
        <v>10</v>
      </c>
      <c r="J19" s="15">
        <v>10</v>
      </c>
      <c r="K19" s="2"/>
      <c r="L19" s="2"/>
      <c r="M19" s="2">
        <v>27</v>
      </c>
      <c r="N19" s="2">
        <v>9</v>
      </c>
      <c r="O19" s="2">
        <v>8</v>
      </c>
      <c r="P19" s="2">
        <v>12</v>
      </c>
      <c r="Q19" s="2"/>
      <c r="R19" s="10">
        <f t="shared" si="0"/>
        <v>56</v>
      </c>
      <c r="S19" s="2" t="s">
        <v>166</v>
      </c>
      <c r="T19" s="3" t="s">
        <v>42</v>
      </c>
    </row>
    <row r="20" spans="1:20" ht="105" x14ac:dyDescent="0.25">
      <c r="A20" s="2">
        <v>18</v>
      </c>
      <c r="B20" s="6" t="s">
        <v>141</v>
      </c>
      <c r="C20" s="6" t="s">
        <v>142</v>
      </c>
      <c r="D20" s="6" t="s">
        <v>82</v>
      </c>
      <c r="E20" s="19" t="s">
        <v>182</v>
      </c>
      <c r="F20" s="29" t="s">
        <v>191</v>
      </c>
      <c r="G20" s="29" t="s">
        <v>202</v>
      </c>
      <c r="H20" s="29" t="s">
        <v>193</v>
      </c>
      <c r="I20" s="15">
        <v>10</v>
      </c>
      <c r="J20" s="15">
        <v>10</v>
      </c>
      <c r="K20" s="4"/>
      <c r="L20" s="4"/>
      <c r="M20" s="4">
        <v>28</v>
      </c>
      <c r="N20" s="4">
        <v>6.5</v>
      </c>
      <c r="O20" s="4">
        <v>7</v>
      </c>
      <c r="P20" s="4">
        <v>12</v>
      </c>
      <c r="Q20" s="4"/>
      <c r="R20" s="10">
        <f t="shared" si="0"/>
        <v>53.5</v>
      </c>
      <c r="S20" s="2" t="s">
        <v>166</v>
      </c>
      <c r="T20" s="9" t="s">
        <v>143</v>
      </c>
    </row>
    <row r="21" spans="1:20" ht="90" x14ac:dyDescent="0.25">
      <c r="A21" s="2">
        <v>19</v>
      </c>
      <c r="B21" s="3" t="s">
        <v>127</v>
      </c>
      <c r="C21" s="3" t="s">
        <v>129</v>
      </c>
      <c r="D21" s="3" t="s">
        <v>130</v>
      </c>
      <c r="E21" s="25" t="s">
        <v>170</v>
      </c>
      <c r="F21" s="27" t="s">
        <v>191</v>
      </c>
      <c r="G21" s="27" t="s">
        <v>195</v>
      </c>
      <c r="H21" s="27" t="s">
        <v>192</v>
      </c>
      <c r="I21" s="4">
        <v>10</v>
      </c>
      <c r="J21" s="15">
        <v>10</v>
      </c>
      <c r="K21" s="2"/>
      <c r="L21" s="2"/>
      <c r="M21" s="2">
        <v>26</v>
      </c>
      <c r="N21" s="2">
        <v>10</v>
      </c>
      <c r="O21" s="2">
        <v>0</v>
      </c>
      <c r="P21" s="2">
        <v>17</v>
      </c>
      <c r="Q21" s="2"/>
      <c r="R21" s="10">
        <f t="shared" si="0"/>
        <v>53</v>
      </c>
      <c r="S21" s="2" t="s">
        <v>166</v>
      </c>
      <c r="T21" s="3" t="s">
        <v>32</v>
      </c>
    </row>
  </sheetData>
  <mergeCells count="15">
    <mergeCell ref="T1:T2"/>
    <mergeCell ref="A1:A2"/>
    <mergeCell ref="B1:B2"/>
    <mergeCell ref="C1:C2"/>
    <mergeCell ref="D1:D2"/>
    <mergeCell ref="E1:E2"/>
    <mergeCell ref="I1:I2"/>
    <mergeCell ref="F1:F2"/>
    <mergeCell ref="G1:G2"/>
    <mergeCell ref="H1:H2"/>
    <mergeCell ref="J1:J2"/>
    <mergeCell ref="M1:P1"/>
    <mergeCell ref="Q1:Q2"/>
    <mergeCell ref="R1:R2"/>
    <mergeCell ref="S1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55" zoomScaleNormal="55" workbookViewId="0">
      <selection activeCell="T3" sqref="T3"/>
    </sheetView>
  </sheetViews>
  <sheetFormatPr defaultRowHeight="15" x14ac:dyDescent="0.25"/>
  <cols>
    <col min="2" max="2" width="16.140625" customWidth="1"/>
    <col min="3" max="3" width="17.42578125" customWidth="1"/>
    <col min="4" max="4" width="19.28515625" customWidth="1"/>
    <col min="5" max="5" width="55.140625" customWidth="1"/>
    <col min="6" max="6" width="14" customWidth="1"/>
    <col min="7" max="7" width="19.85546875" customWidth="1"/>
    <col min="8" max="8" width="9.42578125" style="30" customWidth="1"/>
    <col min="9" max="9" width="11.28515625" customWidth="1"/>
    <col min="10" max="10" width="15.7109375" customWidth="1"/>
    <col min="11" max="12" width="0" hidden="1" customWidth="1"/>
    <col min="13" max="13" width="12.5703125" customWidth="1"/>
    <col min="16" max="16" width="12.42578125" customWidth="1"/>
    <col min="17" max="18" width="12.85546875" customWidth="1"/>
    <col min="19" max="19" width="12.28515625" customWidth="1"/>
    <col min="20" max="20" width="37" customWidth="1"/>
  </cols>
  <sheetData>
    <row r="1" spans="1:20" x14ac:dyDescent="0.25">
      <c r="A1" s="36" t="s">
        <v>0</v>
      </c>
      <c r="B1" s="36" t="s">
        <v>1</v>
      </c>
      <c r="C1" s="36" t="s">
        <v>2</v>
      </c>
      <c r="D1" s="36" t="s">
        <v>3</v>
      </c>
      <c r="E1" s="38" t="s">
        <v>4</v>
      </c>
      <c r="F1" s="38" t="s">
        <v>184</v>
      </c>
      <c r="G1" s="38" t="s">
        <v>185</v>
      </c>
      <c r="H1" s="38" t="s">
        <v>186</v>
      </c>
      <c r="I1" s="38" t="s">
        <v>5</v>
      </c>
      <c r="J1" s="38" t="s">
        <v>6</v>
      </c>
      <c r="K1" s="11"/>
      <c r="L1" s="12"/>
      <c r="M1" s="40" t="s">
        <v>7</v>
      </c>
      <c r="N1" s="40"/>
      <c r="O1" s="40"/>
      <c r="P1" s="40"/>
      <c r="Q1" s="38" t="s">
        <v>8</v>
      </c>
      <c r="R1" s="38" t="s">
        <v>9</v>
      </c>
      <c r="S1" s="38" t="s">
        <v>10</v>
      </c>
      <c r="T1" s="34" t="s">
        <v>11</v>
      </c>
    </row>
    <row r="2" spans="1:20" ht="42.75" customHeight="1" x14ac:dyDescent="0.25">
      <c r="A2" s="37"/>
      <c r="B2" s="37"/>
      <c r="C2" s="37"/>
      <c r="D2" s="37"/>
      <c r="E2" s="39"/>
      <c r="F2" s="39"/>
      <c r="G2" s="39"/>
      <c r="H2" s="39"/>
      <c r="I2" s="39"/>
      <c r="J2" s="39"/>
      <c r="K2" s="13"/>
      <c r="L2" s="14"/>
      <c r="M2" s="1" t="s">
        <v>163</v>
      </c>
      <c r="N2" s="1" t="s">
        <v>12</v>
      </c>
      <c r="O2" s="1" t="s">
        <v>13</v>
      </c>
      <c r="P2" s="1" t="s">
        <v>162</v>
      </c>
      <c r="Q2" s="39"/>
      <c r="R2" s="39"/>
      <c r="S2" s="39"/>
      <c r="T2" s="35"/>
    </row>
    <row r="3" spans="1:20" ht="90" x14ac:dyDescent="0.25">
      <c r="A3" s="2">
        <v>1</v>
      </c>
      <c r="B3" s="3" t="s">
        <v>153</v>
      </c>
      <c r="C3" s="3" t="s">
        <v>154</v>
      </c>
      <c r="D3" s="3" t="s">
        <v>38</v>
      </c>
      <c r="E3" s="26" t="s">
        <v>177</v>
      </c>
      <c r="F3" s="31" t="s">
        <v>191</v>
      </c>
      <c r="G3" s="33">
        <v>38162</v>
      </c>
      <c r="H3" s="27" t="s">
        <v>192</v>
      </c>
      <c r="I3" s="4">
        <v>11</v>
      </c>
      <c r="J3" s="4">
        <v>11</v>
      </c>
      <c r="K3" s="4">
        <v>18</v>
      </c>
      <c r="L3" s="4">
        <v>18</v>
      </c>
      <c r="M3" s="4">
        <v>38</v>
      </c>
      <c r="N3" s="4">
        <v>18</v>
      </c>
      <c r="O3" s="4">
        <v>16</v>
      </c>
      <c r="P3" s="4">
        <v>19</v>
      </c>
      <c r="Q3" s="4"/>
      <c r="R3" s="10">
        <f t="shared" ref="R3:R29" si="0">SUM(M3:P3)</f>
        <v>91</v>
      </c>
      <c r="S3" s="4" t="s">
        <v>167</v>
      </c>
      <c r="T3" s="3" t="s">
        <v>17</v>
      </c>
    </row>
    <row r="4" spans="1:20" ht="60" x14ac:dyDescent="0.25">
      <c r="A4" s="2">
        <v>2</v>
      </c>
      <c r="B4" s="3" t="s">
        <v>18</v>
      </c>
      <c r="C4" s="3" t="s">
        <v>19</v>
      </c>
      <c r="D4" s="3" t="s">
        <v>20</v>
      </c>
      <c r="E4" s="26" t="s">
        <v>168</v>
      </c>
      <c r="F4" s="31" t="s">
        <v>191</v>
      </c>
      <c r="G4" s="33">
        <v>37986</v>
      </c>
      <c r="H4" s="27" t="s">
        <v>192</v>
      </c>
      <c r="I4" s="4">
        <v>11</v>
      </c>
      <c r="J4" s="4">
        <v>11</v>
      </c>
      <c r="K4" s="2"/>
      <c r="L4" s="2"/>
      <c r="M4" s="2">
        <v>37</v>
      </c>
      <c r="N4" s="2">
        <v>14</v>
      </c>
      <c r="O4" s="2">
        <v>18</v>
      </c>
      <c r="P4" s="2">
        <v>17</v>
      </c>
      <c r="Q4" s="2"/>
      <c r="R4" s="10">
        <f t="shared" si="0"/>
        <v>86</v>
      </c>
      <c r="S4" s="4" t="s">
        <v>167</v>
      </c>
      <c r="T4" s="3" t="s">
        <v>21</v>
      </c>
    </row>
    <row r="5" spans="1:20" ht="90" x14ac:dyDescent="0.25">
      <c r="A5" s="2">
        <v>3</v>
      </c>
      <c r="B5" s="3" t="s">
        <v>14</v>
      </c>
      <c r="C5" s="3" t="s">
        <v>15</v>
      </c>
      <c r="D5" s="3" t="s">
        <v>16</v>
      </c>
      <c r="E5" s="26" t="s">
        <v>177</v>
      </c>
      <c r="F5" s="31" t="s">
        <v>191</v>
      </c>
      <c r="G5" s="33">
        <v>38053</v>
      </c>
      <c r="H5" s="27" t="s">
        <v>193</v>
      </c>
      <c r="I5" s="4">
        <v>11</v>
      </c>
      <c r="J5" s="4">
        <v>11</v>
      </c>
      <c r="K5" s="2"/>
      <c r="L5" s="2"/>
      <c r="M5" s="2">
        <v>33</v>
      </c>
      <c r="N5" s="2">
        <v>15.5</v>
      </c>
      <c r="O5" s="2">
        <v>18</v>
      </c>
      <c r="P5" s="2">
        <v>19</v>
      </c>
      <c r="Q5" s="2"/>
      <c r="R5" s="10">
        <f t="shared" si="0"/>
        <v>85.5</v>
      </c>
      <c r="S5" s="4" t="s">
        <v>167</v>
      </c>
      <c r="T5" s="3" t="s">
        <v>17</v>
      </c>
    </row>
    <row r="6" spans="1:20" ht="60" x14ac:dyDescent="0.25">
      <c r="A6" s="2">
        <v>4</v>
      </c>
      <c r="B6" s="3" t="s">
        <v>159</v>
      </c>
      <c r="C6" s="3" t="s">
        <v>160</v>
      </c>
      <c r="D6" s="3" t="s">
        <v>136</v>
      </c>
      <c r="E6" s="26" t="s">
        <v>178</v>
      </c>
      <c r="F6" s="31" t="s">
        <v>191</v>
      </c>
      <c r="G6" s="33">
        <v>37976</v>
      </c>
      <c r="H6" s="27" t="s">
        <v>192</v>
      </c>
      <c r="I6" s="4">
        <v>11</v>
      </c>
      <c r="J6" s="4">
        <v>11</v>
      </c>
      <c r="K6" s="4">
        <v>17</v>
      </c>
      <c r="L6" s="4">
        <v>17</v>
      </c>
      <c r="M6" s="4">
        <v>37</v>
      </c>
      <c r="N6" s="4">
        <v>11</v>
      </c>
      <c r="O6" s="4">
        <v>17</v>
      </c>
      <c r="P6" s="4">
        <v>18</v>
      </c>
      <c r="Q6" s="4"/>
      <c r="R6" s="10">
        <f t="shared" si="0"/>
        <v>83</v>
      </c>
      <c r="S6" s="4" t="s">
        <v>167</v>
      </c>
      <c r="T6" s="3" t="s">
        <v>161</v>
      </c>
    </row>
    <row r="7" spans="1:20" ht="45" x14ac:dyDescent="0.25">
      <c r="A7" s="2">
        <v>5</v>
      </c>
      <c r="B7" s="3" t="s">
        <v>25</v>
      </c>
      <c r="C7" s="3" t="s">
        <v>26</v>
      </c>
      <c r="D7" s="3" t="s">
        <v>27</v>
      </c>
      <c r="E7" s="26" t="s">
        <v>169</v>
      </c>
      <c r="F7" s="31" t="s">
        <v>191</v>
      </c>
      <c r="G7" s="33">
        <v>37924</v>
      </c>
      <c r="H7" s="27" t="s">
        <v>192</v>
      </c>
      <c r="I7" s="15">
        <v>11</v>
      </c>
      <c r="J7" s="15">
        <v>11</v>
      </c>
      <c r="K7" s="4"/>
      <c r="L7" s="4"/>
      <c r="M7" s="4">
        <v>37</v>
      </c>
      <c r="N7" s="4">
        <v>12.5</v>
      </c>
      <c r="O7" s="4">
        <v>10</v>
      </c>
      <c r="P7" s="4">
        <v>18</v>
      </c>
      <c r="Q7" s="4"/>
      <c r="R7" s="10">
        <f t="shared" si="0"/>
        <v>77.5</v>
      </c>
      <c r="S7" s="4" t="s">
        <v>167</v>
      </c>
      <c r="T7" s="3" t="s">
        <v>28</v>
      </c>
    </row>
    <row r="8" spans="1:20" ht="90" x14ac:dyDescent="0.25">
      <c r="A8" s="2">
        <v>6</v>
      </c>
      <c r="B8" s="3" t="s">
        <v>53</v>
      </c>
      <c r="C8" s="3" t="s">
        <v>54</v>
      </c>
      <c r="D8" s="3" t="s">
        <v>55</v>
      </c>
      <c r="E8" s="26" t="s">
        <v>177</v>
      </c>
      <c r="F8" s="31" t="s">
        <v>191</v>
      </c>
      <c r="G8" s="33">
        <v>37995</v>
      </c>
      <c r="H8" s="27" t="s">
        <v>193</v>
      </c>
      <c r="I8" s="4">
        <v>11</v>
      </c>
      <c r="J8" s="15">
        <v>11</v>
      </c>
      <c r="K8" s="2"/>
      <c r="L8" s="2"/>
      <c r="M8" s="2">
        <v>36</v>
      </c>
      <c r="N8" s="2">
        <v>12</v>
      </c>
      <c r="O8" s="2">
        <v>12</v>
      </c>
      <c r="P8" s="2">
        <v>17</v>
      </c>
      <c r="Q8" s="2"/>
      <c r="R8" s="10">
        <f t="shared" si="0"/>
        <v>77</v>
      </c>
      <c r="S8" s="4" t="s">
        <v>167</v>
      </c>
      <c r="T8" s="3" t="s">
        <v>56</v>
      </c>
    </row>
    <row r="9" spans="1:20" ht="90" x14ac:dyDescent="0.25">
      <c r="A9" s="2">
        <v>7</v>
      </c>
      <c r="B9" s="3" t="s">
        <v>22</v>
      </c>
      <c r="C9" s="3" t="s">
        <v>23</v>
      </c>
      <c r="D9" s="3" t="s">
        <v>16</v>
      </c>
      <c r="E9" s="26" t="s">
        <v>170</v>
      </c>
      <c r="F9" s="31" t="s">
        <v>191</v>
      </c>
      <c r="G9" s="33">
        <v>38092</v>
      </c>
      <c r="H9" s="27" t="s">
        <v>193</v>
      </c>
      <c r="I9" s="4">
        <v>11</v>
      </c>
      <c r="J9" s="15">
        <v>11</v>
      </c>
      <c r="K9" s="2"/>
      <c r="L9" s="2"/>
      <c r="M9" s="2">
        <v>34</v>
      </c>
      <c r="N9" s="2">
        <v>12.5</v>
      </c>
      <c r="O9" s="2">
        <v>14</v>
      </c>
      <c r="P9" s="2">
        <v>13</v>
      </c>
      <c r="Q9" s="2"/>
      <c r="R9" s="10">
        <f t="shared" si="0"/>
        <v>73.5</v>
      </c>
      <c r="S9" s="2" t="s">
        <v>165</v>
      </c>
      <c r="T9" s="3" t="s">
        <v>24</v>
      </c>
    </row>
    <row r="10" spans="1:20" ht="45" x14ac:dyDescent="0.25">
      <c r="A10" s="2">
        <v>8</v>
      </c>
      <c r="B10" s="3" t="s">
        <v>155</v>
      </c>
      <c r="C10" s="3" t="s">
        <v>156</v>
      </c>
      <c r="D10" s="3" t="s">
        <v>157</v>
      </c>
      <c r="E10" s="26" t="s">
        <v>169</v>
      </c>
      <c r="F10" s="31" t="s">
        <v>191</v>
      </c>
      <c r="G10" s="32">
        <v>37684</v>
      </c>
      <c r="H10" s="27" t="s">
        <v>192</v>
      </c>
      <c r="I10" s="4">
        <v>11</v>
      </c>
      <c r="J10" s="15">
        <v>11</v>
      </c>
      <c r="K10" s="4">
        <v>13</v>
      </c>
      <c r="L10" s="4">
        <v>15</v>
      </c>
      <c r="M10" s="4">
        <v>31</v>
      </c>
      <c r="N10" s="4">
        <v>14</v>
      </c>
      <c r="O10" s="4">
        <v>12</v>
      </c>
      <c r="P10" s="4">
        <v>16</v>
      </c>
      <c r="Q10" s="4"/>
      <c r="R10" s="10">
        <f t="shared" si="0"/>
        <v>73</v>
      </c>
      <c r="S10" s="2" t="s">
        <v>165</v>
      </c>
      <c r="T10" s="3" t="s">
        <v>158</v>
      </c>
    </row>
    <row r="11" spans="1:20" ht="60" x14ac:dyDescent="0.25">
      <c r="A11" s="2">
        <v>9</v>
      </c>
      <c r="B11" s="3" t="s">
        <v>115</v>
      </c>
      <c r="C11" s="3" t="s">
        <v>116</v>
      </c>
      <c r="D11" s="3" t="s">
        <v>65</v>
      </c>
      <c r="E11" s="26" t="s">
        <v>168</v>
      </c>
      <c r="F11" s="31" t="s">
        <v>191</v>
      </c>
      <c r="G11" s="33">
        <v>37675</v>
      </c>
      <c r="H11" s="27" t="s">
        <v>193</v>
      </c>
      <c r="I11" s="4">
        <v>11</v>
      </c>
      <c r="J11" s="15">
        <v>11</v>
      </c>
      <c r="K11" s="2"/>
      <c r="L11" s="2"/>
      <c r="M11" s="2">
        <v>34</v>
      </c>
      <c r="N11" s="2">
        <v>11</v>
      </c>
      <c r="O11" s="2">
        <v>12</v>
      </c>
      <c r="P11" s="2">
        <v>16</v>
      </c>
      <c r="Q11" s="2"/>
      <c r="R11" s="10">
        <f t="shared" si="0"/>
        <v>73</v>
      </c>
      <c r="S11" s="2" t="s">
        <v>165</v>
      </c>
      <c r="T11" s="3" t="s">
        <v>39</v>
      </c>
    </row>
    <row r="12" spans="1:20" ht="60" x14ac:dyDescent="0.25">
      <c r="A12" s="2">
        <v>10</v>
      </c>
      <c r="B12" s="3" t="s">
        <v>75</v>
      </c>
      <c r="C12" s="3" t="s">
        <v>76</v>
      </c>
      <c r="D12" s="3" t="s">
        <v>77</v>
      </c>
      <c r="E12" s="26" t="s">
        <v>168</v>
      </c>
      <c r="F12" s="31" t="s">
        <v>191</v>
      </c>
      <c r="G12" s="33">
        <v>38114</v>
      </c>
      <c r="H12" s="27" t="s">
        <v>193</v>
      </c>
      <c r="I12" s="4">
        <v>11</v>
      </c>
      <c r="J12" s="15">
        <v>11</v>
      </c>
      <c r="K12" s="2"/>
      <c r="L12" s="2"/>
      <c r="M12" s="2">
        <v>32</v>
      </c>
      <c r="N12" s="2">
        <v>11</v>
      </c>
      <c r="O12" s="2">
        <v>10</v>
      </c>
      <c r="P12" s="2">
        <v>18</v>
      </c>
      <c r="Q12" s="2"/>
      <c r="R12" s="10">
        <f t="shared" si="0"/>
        <v>71</v>
      </c>
      <c r="S12" s="2" t="s">
        <v>165</v>
      </c>
      <c r="T12" s="6" t="s">
        <v>42</v>
      </c>
    </row>
    <row r="13" spans="1:20" ht="60" x14ac:dyDescent="0.25">
      <c r="A13" s="2">
        <v>11</v>
      </c>
      <c r="B13" s="3" t="s">
        <v>36</v>
      </c>
      <c r="C13" s="3" t="s">
        <v>37</v>
      </c>
      <c r="D13" s="3" t="s">
        <v>38</v>
      </c>
      <c r="E13" s="26" t="s">
        <v>168</v>
      </c>
      <c r="F13" s="31" t="s">
        <v>191</v>
      </c>
      <c r="G13" s="33">
        <v>38103</v>
      </c>
      <c r="H13" s="27" t="s">
        <v>192</v>
      </c>
      <c r="I13" s="4">
        <v>11</v>
      </c>
      <c r="J13" s="15">
        <v>11</v>
      </c>
      <c r="K13" s="2"/>
      <c r="L13" s="2"/>
      <c r="M13" s="2">
        <v>33</v>
      </c>
      <c r="N13" s="2">
        <v>9</v>
      </c>
      <c r="O13" s="2">
        <v>12</v>
      </c>
      <c r="P13" s="2">
        <v>16</v>
      </c>
      <c r="Q13" s="2"/>
      <c r="R13" s="10">
        <f t="shared" si="0"/>
        <v>70</v>
      </c>
      <c r="S13" s="2" t="s">
        <v>165</v>
      </c>
      <c r="T13" s="18" t="s">
        <v>39</v>
      </c>
    </row>
    <row r="14" spans="1:20" ht="75" x14ac:dyDescent="0.25">
      <c r="A14" s="2">
        <v>12</v>
      </c>
      <c r="B14" s="3" t="s">
        <v>67</v>
      </c>
      <c r="C14" s="3" t="s">
        <v>44</v>
      </c>
      <c r="D14" s="3" t="s">
        <v>41</v>
      </c>
      <c r="E14" s="26" t="s">
        <v>179</v>
      </c>
      <c r="F14" s="31" t="s">
        <v>191</v>
      </c>
      <c r="G14" s="33">
        <v>38218</v>
      </c>
      <c r="H14" s="27" t="s">
        <v>193</v>
      </c>
      <c r="I14" s="4">
        <v>11</v>
      </c>
      <c r="J14" s="15">
        <v>11</v>
      </c>
      <c r="K14" s="4"/>
      <c r="L14" s="4"/>
      <c r="M14" s="4">
        <v>33</v>
      </c>
      <c r="N14" s="4">
        <v>12.5</v>
      </c>
      <c r="O14" s="4">
        <v>8</v>
      </c>
      <c r="P14" s="4">
        <v>13</v>
      </c>
      <c r="Q14" s="4"/>
      <c r="R14" s="10">
        <f t="shared" si="0"/>
        <v>66.5</v>
      </c>
      <c r="S14" s="2" t="s">
        <v>165</v>
      </c>
      <c r="T14" s="3" t="s">
        <v>68</v>
      </c>
    </row>
    <row r="15" spans="1:20" ht="60" x14ac:dyDescent="0.25">
      <c r="A15" s="2">
        <v>13</v>
      </c>
      <c r="B15" s="3" t="s">
        <v>121</v>
      </c>
      <c r="C15" s="3" t="s">
        <v>122</v>
      </c>
      <c r="D15" s="3" t="s">
        <v>123</v>
      </c>
      <c r="E15" s="26" t="s">
        <v>174</v>
      </c>
      <c r="F15" s="31" t="s">
        <v>191</v>
      </c>
      <c r="G15" s="33">
        <v>37906</v>
      </c>
      <c r="H15" s="27" t="s">
        <v>192</v>
      </c>
      <c r="I15" s="4">
        <v>11</v>
      </c>
      <c r="J15" s="15">
        <v>11</v>
      </c>
      <c r="K15" s="2"/>
      <c r="L15" s="2"/>
      <c r="M15" s="2">
        <v>32</v>
      </c>
      <c r="N15" s="2">
        <v>7.5</v>
      </c>
      <c r="O15" s="2">
        <v>14</v>
      </c>
      <c r="P15" s="2">
        <v>13</v>
      </c>
      <c r="Q15" s="2"/>
      <c r="R15" s="10">
        <f t="shared" si="0"/>
        <v>66.5</v>
      </c>
      <c r="S15" s="2" t="s">
        <v>165</v>
      </c>
      <c r="T15" s="3" t="s">
        <v>124</v>
      </c>
    </row>
    <row r="16" spans="1:20" ht="90" x14ac:dyDescent="0.25">
      <c r="A16" s="2">
        <v>14</v>
      </c>
      <c r="B16" s="3" t="s">
        <v>150</v>
      </c>
      <c r="C16" s="3" t="s">
        <v>50</v>
      </c>
      <c r="D16" s="3" t="s">
        <v>79</v>
      </c>
      <c r="E16" s="26" t="s">
        <v>177</v>
      </c>
      <c r="F16" s="31" t="s">
        <v>191</v>
      </c>
      <c r="G16" s="33">
        <v>38162</v>
      </c>
      <c r="H16" s="27" t="s">
        <v>193</v>
      </c>
      <c r="I16" s="4">
        <v>11</v>
      </c>
      <c r="J16" s="15">
        <v>11</v>
      </c>
      <c r="K16" s="2"/>
      <c r="L16" s="2"/>
      <c r="M16" s="2">
        <v>31</v>
      </c>
      <c r="N16" s="2">
        <v>8</v>
      </c>
      <c r="O16" s="2">
        <v>8</v>
      </c>
      <c r="P16" s="2">
        <v>18</v>
      </c>
      <c r="Q16" s="2"/>
      <c r="R16" s="10">
        <f t="shared" si="0"/>
        <v>65</v>
      </c>
      <c r="S16" s="2" t="s">
        <v>165</v>
      </c>
      <c r="T16" s="3" t="s">
        <v>17</v>
      </c>
    </row>
    <row r="17" spans="1:20" ht="60" x14ac:dyDescent="0.25">
      <c r="A17" s="2">
        <v>15</v>
      </c>
      <c r="B17" s="3" t="s">
        <v>117</v>
      </c>
      <c r="C17" s="3" t="s">
        <v>118</v>
      </c>
      <c r="D17" s="3" t="s">
        <v>119</v>
      </c>
      <c r="E17" s="26" t="s">
        <v>168</v>
      </c>
      <c r="F17" s="31" t="s">
        <v>211</v>
      </c>
      <c r="G17" s="33">
        <v>37717</v>
      </c>
      <c r="H17" s="27" t="s">
        <v>192</v>
      </c>
      <c r="I17" s="4">
        <v>11</v>
      </c>
      <c r="J17" s="15">
        <v>11</v>
      </c>
      <c r="K17" s="2"/>
      <c r="L17" s="2"/>
      <c r="M17" s="2">
        <v>31</v>
      </c>
      <c r="N17" s="2">
        <v>11</v>
      </c>
      <c r="O17" s="2">
        <v>7</v>
      </c>
      <c r="P17" s="2">
        <v>15</v>
      </c>
      <c r="Q17" s="2"/>
      <c r="R17" s="10">
        <f t="shared" si="0"/>
        <v>64</v>
      </c>
      <c r="S17" s="2" t="s">
        <v>166</v>
      </c>
      <c r="T17" s="3" t="s">
        <v>21</v>
      </c>
    </row>
    <row r="18" spans="1:20" ht="90" x14ac:dyDescent="0.25">
      <c r="A18" s="2">
        <v>16</v>
      </c>
      <c r="B18" s="3" t="s">
        <v>57</v>
      </c>
      <c r="C18" s="3" t="s">
        <v>50</v>
      </c>
      <c r="D18" s="3" t="s">
        <v>58</v>
      </c>
      <c r="E18" s="26" t="s">
        <v>170</v>
      </c>
      <c r="F18" s="31" t="s">
        <v>191</v>
      </c>
      <c r="G18" s="33">
        <v>37914</v>
      </c>
      <c r="H18" s="27" t="s">
        <v>193</v>
      </c>
      <c r="I18" s="4">
        <v>11</v>
      </c>
      <c r="J18" s="15">
        <v>11</v>
      </c>
      <c r="K18" s="2"/>
      <c r="L18" s="2"/>
      <c r="M18" s="2">
        <v>25</v>
      </c>
      <c r="N18" s="2">
        <v>10</v>
      </c>
      <c r="O18" s="2">
        <v>13</v>
      </c>
      <c r="P18" s="5">
        <v>14</v>
      </c>
      <c r="Q18" s="2"/>
      <c r="R18" s="10">
        <f t="shared" si="0"/>
        <v>62</v>
      </c>
      <c r="S18" s="2" t="s">
        <v>166</v>
      </c>
      <c r="T18" s="3" t="s">
        <v>32</v>
      </c>
    </row>
    <row r="19" spans="1:20" ht="60" x14ac:dyDescent="0.25">
      <c r="A19" s="2">
        <v>17</v>
      </c>
      <c r="B19" s="3" t="s">
        <v>102</v>
      </c>
      <c r="C19" s="3" t="s">
        <v>103</v>
      </c>
      <c r="D19" s="3" t="s">
        <v>82</v>
      </c>
      <c r="E19" s="8" t="s">
        <v>180</v>
      </c>
      <c r="F19" s="31" t="s">
        <v>191</v>
      </c>
      <c r="G19" s="33">
        <v>37720</v>
      </c>
      <c r="H19" s="28" t="s">
        <v>193</v>
      </c>
      <c r="I19" s="4">
        <v>11</v>
      </c>
      <c r="J19" s="16" t="s">
        <v>164</v>
      </c>
      <c r="K19" s="2"/>
      <c r="L19" s="2"/>
      <c r="M19" s="2">
        <v>32</v>
      </c>
      <c r="N19" s="2">
        <v>10.5</v>
      </c>
      <c r="O19" s="2">
        <v>7</v>
      </c>
      <c r="P19" s="2">
        <v>11</v>
      </c>
      <c r="Q19" s="2"/>
      <c r="R19" s="10">
        <f t="shared" si="0"/>
        <v>60.5</v>
      </c>
      <c r="S19" s="2" t="s">
        <v>166</v>
      </c>
      <c r="T19" s="7" t="s">
        <v>104</v>
      </c>
    </row>
    <row r="20" spans="1:20" ht="90" x14ac:dyDescent="0.25">
      <c r="A20" s="2">
        <v>18</v>
      </c>
      <c r="B20" s="3" t="s">
        <v>131</v>
      </c>
      <c r="C20" s="3" t="s">
        <v>132</v>
      </c>
      <c r="D20" s="3" t="s">
        <v>133</v>
      </c>
      <c r="E20" s="26" t="s">
        <v>170</v>
      </c>
      <c r="F20" s="31" t="s">
        <v>191</v>
      </c>
      <c r="G20" s="33">
        <v>38181</v>
      </c>
      <c r="H20" s="27" t="s">
        <v>193</v>
      </c>
      <c r="I20" s="4">
        <v>11</v>
      </c>
      <c r="J20" s="16" t="s">
        <v>164</v>
      </c>
      <c r="K20" s="2"/>
      <c r="L20" s="2"/>
      <c r="M20" s="2">
        <v>26</v>
      </c>
      <c r="N20" s="2">
        <v>6.5</v>
      </c>
      <c r="O20" s="2">
        <v>13</v>
      </c>
      <c r="P20" s="2">
        <v>15</v>
      </c>
      <c r="Q20" s="2"/>
      <c r="R20" s="10">
        <f t="shared" si="0"/>
        <v>60.5</v>
      </c>
      <c r="S20" s="2" t="s">
        <v>166</v>
      </c>
      <c r="T20" s="3" t="s">
        <v>83</v>
      </c>
    </row>
    <row r="21" spans="1:20" ht="90" x14ac:dyDescent="0.25">
      <c r="A21" s="2">
        <v>19</v>
      </c>
      <c r="B21" s="3" t="s">
        <v>93</v>
      </c>
      <c r="C21" s="3" t="s">
        <v>94</v>
      </c>
      <c r="D21" s="3" t="s">
        <v>95</v>
      </c>
      <c r="E21" s="26" t="s">
        <v>170</v>
      </c>
      <c r="F21" s="31" t="s">
        <v>191</v>
      </c>
      <c r="G21" s="33">
        <v>38005</v>
      </c>
      <c r="H21" s="27" t="s">
        <v>193</v>
      </c>
      <c r="I21" s="4">
        <v>11</v>
      </c>
      <c r="J21" s="16" t="s">
        <v>164</v>
      </c>
      <c r="K21" s="2"/>
      <c r="L21" s="2"/>
      <c r="M21" s="2">
        <v>31</v>
      </c>
      <c r="N21" s="2">
        <v>12.5</v>
      </c>
      <c r="O21" s="2">
        <v>7</v>
      </c>
      <c r="P21" s="2">
        <v>10</v>
      </c>
      <c r="Q21" s="2"/>
      <c r="R21" s="10">
        <f t="shared" si="0"/>
        <v>60.5</v>
      </c>
      <c r="S21" s="2" t="s">
        <v>166</v>
      </c>
      <c r="T21" s="3" t="s">
        <v>83</v>
      </c>
    </row>
    <row r="22" spans="1:20" ht="60" x14ac:dyDescent="0.25">
      <c r="A22" s="2">
        <v>20</v>
      </c>
      <c r="B22" s="3" t="s">
        <v>59</v>
      </c>
      <c r="C22" s="3" t="s">
        <v>60</v>
      </c>
      <c r="D22" s="3" t="s">
        <v>61</v>
      </c>
      <c r="E22" s="26" t="s">
        <v>175</v>
      </c>
      <c r="F22" s="31" t="s">
        <v>191</v>
      </c>
      <c r="G22" s="32">
        <v>37935</v>
      </c>
      <c r="H22" s="27" t="s">
        <v>193</v>
      </c>
      <c r="I22" s="4">
        <v>11</v>
      </c>
      <c r="J22" s="16" t="s">
        <v>164</v>
      </c>
      <c r="K22" s="2"/>
      <c r="L22" s="2"/>
      <c r="M22" s="2">
        <v>33</v>
      </c>
      <c r="N22" s="2">
        <v>9.5</v>
      </c>
      <c r="O22" s="2">
        <v>5</v>
      </c>
      <c r="P22" s="2">
        <v>12</v>
      </c>
      <c r="Q22" s="2"/>
      <c r="R22" s="10">
        <f t="shared" si="0"/>
        <v>59.5</v>
      </c>
      <c r="S22" s="2" t="s">
        <v>166</v>
      </c>
      <c r="T22" s="3" t="s">
        <v>62</v>
      </c>
    </row>
    <row r="23" spans="1:20" ht="45" x14ac:dyDescent="0.25">
      <c r="A23" s="2">
        <v>21</v>
      </c>
      <c r="B23" s="3" t="s">
        <v>87</v>
      </c>
      <c r="C23" s="3" t="s">
        <v>88</v>
      </c>
      <c r="D23" s="3" t="s">
        <v>89</v>
      </c>
      <c r="E23" s="8" t="s">
        <v>169</v>
      </c>
      <c r="F23" s="31" t="s">
        <v>191</v>
      </c>
      <c r="G23" s="33">
        <v>38004</v>
      </c>
      <c r="H23" s="28" t="s">
        <v>192</v>
      </c>
      <c r="I23" s="4">
        <v>11</v>
      </c>
      <c r="J23" s="16" t="s">
        <v>164</v>
      </c>
      <c r="K23" s="4"/>
      <c r="L23" s="4"/>
      <c r="M23" s="4">
        <v>32</v>
      </c>
      <c r="N23" s="4">
        <v>9.5</v>
      </c>
      <c r="O23" s="4">
        <v>7</v>
      </c>
      <c r="P23" s="4">
        <v>11</v>
      </c>
      <c r="Q23" s="4"/>
      <c r="R23" s="10">
        <f t="shared" si="0"/>
        <v>59.5</v>
      </c>
      <c r="S23" s="2" t="s">
        <v>166</v>
      </c>
      <c r="T23" s="3" t="s">
        <v>71</v>
      </c>
    </row>
    <row r="24" spans="1:20" ht="90" x14ac:dyDescent="0.25">
      <c r="A24" s="2">
        <v>22</v>
      </c>
      <c r="B24" s="3" t="s">
        <v>105</v>
      </c>
      <c r="C24" s="3" t="s">
        <v>88</v>
      </c>
      <c r="D24" s="3" t="s">
        <v>106</v>
      </c>
      <c r="E24" s="26" t="s">
        <v>170</v>
      </c>
      <c r="F24" s="31" t="s">
        <v>191</v>
      </c>
      <c r="G24" s="33">
        <v>38154</v>
      </c>
      <c r="H24" s="27" t="s">
        <v>192</v>
      </c>
      <c r="I24" s="4">
        <v>11</v>
      </c>
      <c r="J24" s="15">
        <v>11</v>
      </c>
      <c r="K24" s="2"/>
      <c r="L24" s="2"/>
      <c r="M24" s="2">
        <v>29</v>
      </c>
      <c r="N24" s="2">
        <v>7.5</v>
      </c>
      <c r="O24" s="2">
        <v>12</v>
      </c>
      <c r="P24" s="2">
        <v>8</v>
      </c>
      <c r="Q24" s="2"/>
      <c r="R24" s="10">
        <f t="shared" si="0"/>
        <v>56.5</v>
      </c>
      <c r="S24" s="2" t="s">
        <v>166</v>
      </c>
      <c r="T24" s="3" t="s">
        <v>32</v>
      </c>
    </row>
    <row r="25" spans="1:20" ht="75" x14ac:dyDescent="0.25">
      <c r="A25" s="2">
        <v>23</v>
      </c>
      <c r="B25" s="3" t="s">
        <v>138</v>
      </c>
      <c r="C25" s="3" t="s">
        <v>129</v>
      </c>
      <c r="D25" s="3" t="s">
        <v>139</v>
      </c>
      <c r="E25" s="26" t="s">
        <v>173</v>
      </c>
      <c r="F25" s="31" t="s">
        <v>191</v>
      </c>
      <c r="G25" s="33">
        <v>38088</v>
      </c>
      <c r="H25" s="27" t="s">
        <v>192</v>
      </c>
      <c r="I25" s="4">
        <v>11</v>
      </c>
      <c r="J25" s="15">
        <v>11</v>
      </c>
      <c r="K25" s="4"/>
      <c r="L25" s="4"/>
      <c r="M25" s="4">
        <v>26</v>
      </c>
      <c r="N25" s="4">
        <v>8.5</v>
      </c>
      <c r="O25" s="4">
        <v>6</v>
      </c>
      <c r="P25" s="4">
        <v>16</v>
      </c>
      <c r="Q25" s="4"/>
      <c r="R25" s="10">
        <f t="shared" si="0"/>
        <v>56.5</v>
      </c>
      <c r="S25" s="2" t="s">
        <v>166</v>
      </c>
      <c r="T25" s="3" t="s">
        <v>140</v>
      </c>
    </row>
    <row r="26" spans="1:20" ht="90" x14ac:dyDescent="0.25">
      <c r="A26" s="2">
        <v>24</v>
      </c>
      <c r="B26" s="3" t="s">
        <v>109</v>
      </c>
      <c r="C26" s="3" t="s">
        <v>110</v>
      </c>
      <c r="D26" s="3" t="s">
        <v>111</v>
      </c>
      <c r="E26" s="26" t="s">
        <v>177</v>
      </c>
      <c r="F26" s="31" t="s">
        <v>191</v>
      </c>
      <c r="G26" s="33">
        <v>37924</v>
      </c>
      <c r="H26" s="27" t="s">
        <v>193</v>
      </c>
      <c r="I26" s="4">
        <v>11</v>
      </c>
      <c r="J26" s="15">
        <v>11</v>
      </c>
      <c r="K26" s="2"/>
      <c r="L26" s="2"/>
      <c r="M26" s="2">
        <v>24</v>
      </c>
      <c r="N26" s="2">
        <v>6.5</v>
      </c>
      <c r="O26" s="2">
        <v>9</v>
      </c>
      <c r="P26" s="2">
        <v>14</v>
      </c>
      <c r="Q26" s="2"/>
      <c r="R26" s="10">
        <f t="shared" si="0"/>
        <v>53.5</v>
      </c>
      <c r="S26" s="2" t="s">
        <v>166</v>
      </c>
      <c r="T26" s="3" t="s">
        <v>17</v>
      </c>
    </row>
    <row r="27" spans="1:20" ht="60" x14ac:dyDescent="0.25">
      <c r="A27" s="2">
        <v>25</v>
      </c>
      <c r="B27" s="3" t="s">
        <v>134</v>
      </c>
      <c r="C27" s="3" t="s">
        <v>135</v>
      </c>
      <c r="D27" s="3" t="s">
        <v>136</v>
      </c>
      <c r="E27" s="26" t="s">
        <v>171</v>
      </c>
      <c r="F27" s="31" t="s">
        <v>191</v>
      </c>
      <c r="G27" s="33">
        <v>37857</v>
      </c>
      <c r="H27" s="27" t="s">
        <v>192</v>
      </c>
      <c r="I27" s="4">
        <v>11</v>
      </c>
      <c r="J27" s="15">
        <v>11</v>
      </c>
      <c r="K27" s="2"/>
      <c r="L27" s="2"/>
      <c r="M27" s="2">
        <v>25</v>
      </c>
      <c r="N27" s="2">
        <v>6.5</v>
      </c>
      <c r="O27" s="2">
        <v>10</v>
      </c>
      <c r="P27" s="2">
        <v>10</v>
      </c>
      <c r="Q27" s="2"/>
      <c r="R27" s="10">
        <f t="shared" si="0"/>
        <v>51.5</v>
      </c>
      <c r="S27" s="2" t="s">
        <v>166</v>
      </c>
      <c r="T27" s="3" t="s">
        <v>137</v>
      </c>
    </row>
    <row r="28" spans="1:20" ht="45" x14ac:dyDescent="0.25">
      <c r="A28" s="2">
        <v>26</v>
      </c>
      <c r="B28" s="3" t="s">
        <v>147</v>
      </c>
      <c r="C28" s="3" t="s">
        <v>148</v>
      </c>
      <c r="D28" s="3" t="s">
        <v>82</v>
      </c>
      <c r="E28" s="26" t="s">
        <v>176</v>
      </c>
      <c r="F28" s="31" t="s">
        <v>191</v>
      </c>
      <c r="G28" s="33">
        <v>37835</v>
      </c>
      <c r="H28" s="27" t="s">
        <v>193</v>
      </c>
      <c r="I28" s="4">
        <v>11</v>
      </c>
      <c r="J28" s="15">
        <v>11</v>
      </c>
      <c r="K28" s="4"/>
      <c r="L28" s="4"/>
      <c r="M28" s="4">
        <v>25</v>
      </c>
      <c r="N28" s="4">
        <v>5.5</v>
      </c>
      <c r="O28" s="4">
        <v>9</v>
      </c>
      <c r="P28" s="4">
        <v>12</v>
      </c>
      <c r="Q28" s="4"/>
      <c r="R28" s="10">
        <f t="shared" si="0"/>
        <v>51.5</v>
      </c>
      <c r="S28" s="2" t="s">
        <v>166</v>
      </c>
      <c r="T28" s="3" t="s">
        <v>149</v>
      </c>
    </row>
    <row r="29" spans="1:20" ht="60" x14ac:dyDescent="0.25">
      <c r="A29" s="2">
        <v>27</v>
      </c>
      <c r="B29" s="3" t="s">
        <v>112</v>
      </c>
      <c r="C29" s="3" t="s">
        <v>113</v>
      </c>
      <c r="D29" s="3" t="s">
        <v>38</v>
      </c>
      <c r="E29" s="26" t="s">
        <v>172</v>
      </c>
      <c r="F29" s="31" t="s">
        <v>191</v>
      </c>
      <c r="G29" s="33">
        <v>37884</v>
      </c>
      <c r="H29" s="27" t="s">
        <v>192</v>
      </c>
      <c r="I29" s="4">
        <v>11</v>
      </c>
      <c r="J29" s="15">
        <v>11</v>
      </c>
      <c r="K29" s="2"/>
      <c r="L29" s="2"/>
      <c r="M29" s="2">
        <v>28</v>
      </c>
      <c r="N29" s="2">
        <v>11</v>
      </c>
      <c r="O29" s="2">
        <v>0</v>
      </c>
      <c r="P29" s="2">
        <v>10</v>
      </c>
      <c r="Q29" s="2"/>
      <c r="R29" s="10">
        <f t="shared" si="0"/>
        <v>49</v>
      </c>
      <c r="S29" s="2" t="s">
        <v>166</v>
      </c>
      <c r="T29" s="3" t="s">
        <v>114</v>
      </c>
    </row>
  </sheetData>
  <mergeCells count="15">
    <mergeCell ref="T1:T2"/>
    <mergeCell ref="A1:A2"/>
    <mergeCell ref="B1:B2"/>
    <mergeCell ref="C1:C2"/>
    <mergeCell ref="D1:D2"/>
    <mergeCell ref="E1:E2"/>
    <mergeCell ref="I1:I2"/>
    <mergeCell ref="F1:F2"/>
    <mergeCell ref="G1:G2"/>
    <mergeCell ref="H1:H2"/>
    <mergeCell ref="J1:J2"/>
    <mergeCell ref="M1:P1"/>
    <mergeCell ref="Q1:Q2"/>
    <mergeCell ref="R1:R2"/>
    <mergeCell ref="S1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Костя</dc:creator>
  <cp:lastModifiedBy>Ольга</cp:lastModifiedBy>
  <dcterms:created xsi:type="dcterms:W3CDTF">2021-01-10T15:27:39Z</dcterms:created>
  <dcterms:modified xsi:type="dcterms:W3CDTF">2021-02-23T12:25:34Z</dcterms:modified>
</cp:coreProperties>
</file>