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7755" activeTab="2"/>
  </bookViews>
  <sheets>
    <sheet name="Ленинский район" sheetId="34" r:id="rId1"/>
    <sheet name="Гагаринский район " sheetId="38" r:id="rId2"/>
    <sheet name="Нахимовский район" sheetId="37" r:id="rId3"/>
    <sheet name="Балаклавский район" sheetId="36" r:id="rId4"/>
  </sheets>
  <calcPr calcId="125725"/>
</workbook>
</file>

<file path=xl/calcChain.xml><?xml version="1.0" encoding="utf-8"?>
<calcChain xmlns="http://schemas.openxmlformats.org/spreadsheetml/2006/main">
  <c r="P19" i="38"/>
  <c r="P16"/>
  <c r="P25" i="37" l="1"/>
  <c r="P30"/>
  <c r="P28"/>
  <c r="P20"/>
  <c r="P26"/>
  <c r="P29"/>
  <c r="P27"/>
  <c r="P33"/>
  <c r="P31"/>
  <c r="P37"/>
  <c r="P38"/>
  <c r="P39"/>
  <c r="P34"/>
  <c r="P40"/>
  <c r="P41" i="38"/>
  <c r="P36" i="37"/>
  <c r="P59" i="34"/>
  <c r="P49"/>
  <c r="P66"/>
  <c r="P32" i="37"/>
  <c r="P62" i="34"/>
  <c r="P68"/>
  <c r="P50"/>
  <c r="P39" l="1"/>
  <c r="P40"/>
  <c r="P38"/>
  <c r="P28"/>
  <c r="P25"/>
  <c r="P23"/>
  <c r="P37"/>
  <c r="P31"/>
  <c r="P15"/>
  <c r="P26"/>
  <c r="P24" i="38"/>
  <c r="P20"/>
  <c r="P14"/>
  <c r="P29"/>
  <c r="P27"/>
  <c r="P25"/>
  <c r="P21"/>
  <c r="P28"/>
  <c r="P15"/>
  <c r="P22"/>
  <c r="P53"/>
  <c r="P45"/>
  <c r="P48"/>
  <c r="P49"/>
  <c r="P9" i="37"/>
  <c r="P10"/>
  <c r="P8"/>
  <c r="P41"/>
  <c r="P35"/>
  <c r="P21"/>
  <c r="P19"/>
  <c r="P22"/>
  <c r="P16"/>
  <c r="P17"/>
  <c r="P64" i="34"/>
  <c r="P36" l="1"/>
  <c r="P24"/>
  <c r="P14"/>
  <c r="P17" i="38" l="1"/>
  <c r="P23"/>
  <c r="P18"/>
  <c r="P26"/>
  <c r="P35" i="34"/>
  <c r="P34"/>
  <c r="P18"/>
  <c r="P42"/>
  <c r="P33"/>
  <c r="P27"/>
  <c r="P19"/>
  <c r="P21"/>
  <c r="P17"/>
  <c r="P29"/>
  <c r="P32"/>
  <c r="P30"/>
  <c r="P22"/>
  <c r="P41"/>
  <c r="P20"/>
  <c r="P16"/>
  <c r="P71"/>
  <c r="P57"/>
  <c r="P61"/>
  <c r="P72"/>
  <c r="P46"/>
  <c r="P67"/>
  <c r="P51"/>
  <c r="P63"/>
  <c r="P53"/>
  <c r="P73"/>
  <c r="P47"/>
  <c r="P69"/>
  <c r="P48"/>
  <c r="P60"/>
  <c r="P52"/>
  <c r="P54"/>
  <c r="P70"/>
  <c r="P56"/>
  <c r="P58"/>
  <c r="P65"/>
  <c r="P55"/>
  <c r="P13" i="37"/>
  <c r="P18"/>
  <c r="P15" l="1"/>
  <c r="P14"/>
  <c r="P39" i="38" l="1"/>
  <c r="P44"/>
  <c r="P32"/>
  <c r="P36"/>
  <c r="P35"/>
  <c r="P33"/>
  <c r="P37"/>
  <c r="P40" l="1"/>
  <c r="P51"/>
  <c r="P42"/>
  <c r="P34"/>
  <c r="P43"/>
  <c r="P11"/>
  <c r="P8"/>
  <c r="P10"/>
  <c r="P7"/>
  <c r="P9"/>
  <c r="P47"/>
  <c r="P38"/>
  <c r="P46" l="1"/>
  <c r="P52" l="1"/>
  <c r="P50"/>
  <c r="P54"/>
  <c r="P9" i="34" l="1"/>
  <c r="P10"/>
  <c r="P8"/>
</calcChain>
</file>

<file path=xl/sharedStrings.xml><?xml version="1.0" encoding="utf-8"?>
<sst xmlns="http://schemas.openxmlformats.org/spreadsheetml/2006/main" count="852" uniqueCount="335">
  <si>
    <t>№</t>
  </si>
  <si>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</si>
  <si>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</si>
  <si>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</si>
  <si>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</si>
  <si>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</si>
  <si>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Статус участника (победитель, призер, участник</t>
  </si>
  <si>
    <t>Кол-во баллов за выполненные задания</t>
  </si>
  <si>
    <t>Количество баллов за апелляцию</t>
  </si>
  <si>
    <t>Общее количество баллов</t>
  </si>
  <si>
    <t>ФИО учителя (тренера)</t>
  </si>
  <si>
    <t>Школа</t>
  </si>
  <si>
    <t>Роман</t>
  </si>
  <si>
    <t>Александрович</t>
  </si>
  <si>
    <t>Софья</t>
  </si>
  <si>
    <t>Александровна</t>
  </si>
  <si>
    <t>Гимназия № 2</t>
  </si>
  <si>
    <t>Ковалева</t>
  </si>
  <si>
    <t>Вероника</t>
  </si>
  <si>
    <t>Евгеньевна</t>
  </si>
  <si>
    <t>Домбровская Наталья Георгиевна</t>
  </si>
  <si>
    <t>Якименко</t>
  </si>
  <si>
    <t>Виолетта</t>
  </si>
  <si>
    <t>Юрьевна</t>
  </si>
  <si>
    <t>Ореховская</t>
  </si>
  <si>
    <t>Милена</t>
  </si>
  <si>
    <t>Никулина</t>
  </si>
  <si>
    <t>Анастасия</t>
  </si>
  <si>
    <t>Владимировна</t>
  </si>
  <si>
    <t>Соловьева</t>
  </si>
  <si>
    <t>Дарья</t>
  </si>
  <si>
    <t>Олеговна</t>
  </si>
  <si>
    <t>Александр</t>
  </si>
  <si>
    <t>Волков</t>
  </si>
  <si>
    <t>Владимир</t>
  </si>
  <si>
    <t>Константиноввич</t>
  </si>
  <si>
    <t>Горских Э.П.</t>
  </si>
  <si>
    <t>Вячеславовна</t>
  </si>
  <si>
    <t>Лаптева</t>
  </si>
  <si>
    <t>Кургузкин</t>
  </si>
  <si>
    <t>Игорь</t>
  </si>
  <si>
    <t>Александра</t>
  </si>
  <si>
    <t>Константиновна</t>
  </si>
  <si>
    <t>Виктория</t>
  </si>
  <si>
    <t>Елизавета</t>
  </si>
  <si>
    <t>Сергеевна</t>
  </si>
  <si>
    <t>Валерия</t>
  </si>
  <si>
    <t>Артуровна</t>
  </si>
  <si>
    <t>СОШ № 3</t>
  </si>
  <si>
    <t>Руслановна</t>
  </si>
  <si>
    <t>Павленко</t>
  </si>
  <si>
    <t>Надежда</t>
  </si>
  <si>
    <t>Никита</t>
  </si>
  <si>
    <t>Евгеньевич</t>
  </si>
  <si>
    <t>Кирилл</t>
  </si>
  <si>
    <t>Коняев</t>
  </si>
  <si>
    <t>Илья</t>
  </si>
  <si>
    <t>Олегович</t>
  </si>
  <si>
    <t>Богатикова Вера Анатольевна</t>
  </si>
  <si>
    <t>Овчинникова</t>
  </si>
  <si>
    <t>Екатерина</t>
  </si>
  <si>
    <t>Эдуардовна</t>
  </si>
  <si>
    <t>Богатиков</t>
  </si>
  <si>
    <t>Анатолий</t>
  </si>
  <si>
    <t>Геннадьевич</t>
  </si>
  <si>
    <t>Сергеевич</t>
  </si>
  <si>
    <t>Ирина</t>
  </si>
  <si>
    <t>Николаевна</t>
  </si>
  <si>
    <t>Алиса</t>
  </si>
  <si>
    <t>Викторовна</t>
  </si>
  <si>
    <t>Леонидович</t>
  </si>
  <si>
    <t>Андреевна</t>
  </si>
  <si>
    <t>Анна</t>
  </si>
  <si>
    <t>СОШ № 6</t>
  </si>
  <si>
    <t>Наталья</t>
  </si>
  <si>
    <t>Картавых</t>
  </si>
  <si>
    <t>Мария</t>
  </si>
  <si>
    <t>Валерьевна</t>
  </si>
  <si>
    <t>Юркив</t>
  </si>
  <si>
    <t>Юлия</t>
  </si>
  <si>
    <t>Витальевна</t>
  </si>
  <si>
    <t>Цёма</t>
  </si>
  <si>
    <t>Алина</t>
  </si>
  <si>
    <t>Ревенко</t>
  </si>
  <si>
    <t>Павловна</t>
  </si>
  <si>
    <t>Ольга</t>
  </si>
  <si>
    <t>Дмитриевна</t>
  </si>
  <si>
    <t>Сурхаева</t>
  </si>
  <si>
    <t>Владиславовна</t>
  </si>
  <si>
    <t>Виталий</t>
  </si>
  <si>
    <t>Игоревич</t>
  </si>
  <si>
    <t>Деханова</t>
  </si>
  <si>
    <t>Витальевич</t>
  </si>
  <si>
    <t>Алексеевна</t>
  </si>
  <si>
    <t>Годына</t>
  </si>
  <si>
    <t>Игоревна</t>
  </si>
  <si>
    <t>Назаренко</t>
  </si>
  <si>
    <t>Любовь</t>
  </si>
  <si>
    <t>Дмитриевич</t>
  </si>
  <si>
    <t>Романовна</t>
  </si>
  <si>
    <t>Алексей</t>
  </si>
  <si>
    <t>Братишко Н.Д</t>
  </si>
  <si>
    <t>Родионова</t>
  </si>
  <si>
    <t>Полищук</t>
  </si>
  <si>
    <t>Ярославовна</t>
  </si>
  <si>
    <t>Полякова</t>
  </si>
  <si>
    <t>Марина</t>
  </si>
  <si>
    <t>Жанайдарова</t>
  </si>
  <si>
    <t>Карина</t>
  </si>
  <si>
    <t>Армановна</t>
  </si>
  <si>
    <t>Гимназия № 7</t>
  </si>
  <si>
    <t>Алмасуд</t>
  </si>
  <si>
    <t>Рами</t>
  </si>
  <si>
    <t>Андрей</t>
  </si>
  <si>
    <t>Андреевич</t>
  </si>
  <si>
    <t>Елена</t>
  </si>
  <si>
    <t>Кузовкина</t>
  </si>
  <si>
    <t>Олеся</t>
  </si>
  <si>
    <t>Васильевна</t>
  </si>
  <si>
    <t>София</t>
  </si>
  <si>
    <t>Косцова И.П.</t>
  </si>
  <si>
    <t>Воробьева</t>
  </si>
  <si>
    <t>Денисовна</t>
  </si>
  <si>
    <t>Вербецкий</t>
  </si>
  <si>
    <t>Смирнова Л.В.</t>
  </si>
  <si>
    <t xml:space="preserve">Деркач </t>
  </si>
  <si>
    <t xml:space="preserve">Карабут </t>
  </si>
  <si>
    <t>Лилия</t>
  </si>
  <si>
    <t>Федоренко</t>
  </si>
  <si>
    <t>Филлер</t>
  </si>
  <si>
    <t>Татьяна</t>
  </si>
  <si>
    <t>Шапошник</t>
  </si>
  <si>
    <t>СОШ № 22</t>
  </si>
  <si>
    <t xml:space="preserve">Лагунова </t>
  </si>
  <si>
    <t xml:space="preserve">Надежда </t>
  </si>
  <si>
    <t>Новикова Любовь Александровна</t>
  </si>
  <si>
    <t>Будакова</t>
  </si>
  <si>
    <t xml:space="preserve">Ника </t>
  </si>
  <si>
    <t>Кирилловна</t>
  </si>
  <si>
    <t>Горощенко</t>
  </si>
  <si>
    <t xml:space="preserve">Кубышкина </t>
  </si>
  <si>
    <t xml:space="preserve">Сахаров </t>
  </si>
  <si>
    <t xml:space="preserve"> Никита  </t>
  </si>
  <si>
    <t xml:space="preserve">Элефтериади </t>
  </si>
  <si>
    <t xml:space="preserve"> Елена </t>
  </si>
  <si>
    <t>Аристотилевна</t>
  </si>
  <si>
    <t>Алексеевич</t>
  </si>
  <si>
    <t>СОШ № 29</t>
  </si>
  <si>
    <t>Величко</t>
  </si>
  <si>
    <t>Сергеева</t>
  </si>
  <si>
    <t>Цыганок</t>
  </si>
  <si>
    <t>Владислав</t>
  </si>
  <si>
    <t>Светлана</t>
  </si>
  <si>
    <t>Розанова</t>
  </si>
  <si>
    <t>Зотов</t>
  </si>
  <si>
    <t>Вячеславович</t>
  </si>
  <si>
    <t>Гимназия № 1</t>
  </si>
  <si>
    <t>Рубежанский</t>
  </si>
  <si>
    <t>Погарская</t>
  </si>
  <si>
    <t>Кунченко</t>
  </si>
  <si>
    <t>СОШ № 32</t>
  </si>
  <si>
    <t>Чечет С.В.</t>
  </si>
  <si>
    <t>Вадимовна</t>
  </si>
  <si>
    <t>Максимовна</t>
  </si>
  <si>
    <t>Кузнецов</t>
  </si>
  <si>
    <t>Митрофанова</t>
  </si>
  <si>
    <t>Маргарита</t>
  </si>
  <si>
    <t>Черныш</t>
  </si>
  <si>
    <t>СОШ № 37</t>
  </si>
  <si>
    <t>Руслан</t>
  </si>
  <si>
    <t>Викторович</t>
  </si>
  <si>
    <t>Лозина Е.Л.</t>
  </si>
  <si>
    <t xml:space="preserve">Мищенко </t>
  </si>
  <si>
    <t>СОШ № 45</t>
  </si>
  <si>
    <t>Стенько</t>
  </si>
  <si>
    <t>Дана</t>
  </si>
  <si>
    <t>Резникова Наталья Сергеевна</t>
  </si>
  <si>
    <t>СОШ № 57</t>
  </si>
  <si>
    <t>Коваль Л.Н.</t>
  </si>
  <si>
    <t>Хрулев</t>
  </si>
  <si>
    <t>Даниил</t>
  </si>
  <si>
    <t>Ковалев</t>
  </si>
  <si>
    <t>СОШ № 58</t>
  </si>
  <si>
    <t>Лекарева</t>
  </si>
  <si>
    <t>Рукавицына С.В.</t>
  </si>
  <si>
    <t>Сидоренко</t>
  </si>
  <si>
    <t>Смей</t>
  </si>
  <si>
    <t>Константин</t>
  </si>
  <si>
    <t>Гимназия № 8</t>
  </si>
  <si>
    <t xml:space="preserve">Булавчик  </t>
  </si>
  <si>
    <t>Сидоренко М. А.</t>
  </si>
  <si>
    <t>Махмудова</t>
  </si>
  <si>
    <t>Жидких</t>
  </si>
  <si>
    <t>Падяш</t>
  </si>
  <si>
    <t>Михаил</t>
  </si>
  <si>
    <t>Семенюк</t>
  </si>
  <si>
    <t>Михайлова</t>
  </si>
  <si>
    <t>Ивановна</t>
  </si>
  <si>
    <t>Тупик</t>
  </si>
  <si>
    <t>Степановна</t>
  </si>
  <si>
    <t>СОШ № 43</t>
  </si>
  <si>
    <t>Бабинец</t>
  </si>
  <si>
    <t>Евгений</t>
  </si>
  <si>
    <t>Михайлович</t>
  </si>
  <si>
    <t>Розум Ю.Н.</t>
  </si>
  <si>
    <t>Глушко</t>
  </si>
  <si>
    <t>Диана</t>
  </si>
  <si>
    <t>СПЛ</t>
  </si>
  <si>
    <t>Моцная</t>
  </si>
  <si>
    <t>Давыдова</t>
  </si>
  <si>
    <t>Сидорчук</t>
  </si>
  <si>
    <t>Борисовна</t>
  </si>
  <si>
    <t>Ковязина В. А.</t>
  </si>
  <si>
    <t>Буданова</t>
  </si>
  <si>
    <t>Козык</t>
  </si>
  <si>
    <t>Москалева</t>
  </si>
  <si>
    <t>Кристина</t>
  </si>
  <si>
    <t>Чудинович</t>
  </si>
  <si>
    <t>Святослав</t>
  </si>
  <si>
    <t>Аверьянов</t>
  </si>
  <si>
    <t xml:space="preserve">Илья </t>
  </si>
  <si>
    <t>Павлович</t>
  </si>
  <si>
    <t>Братишко Н.Д.</t>
  </si>
  <si>
    <t>Денякин</t>
  </si>
  <si>
    <t>Серреевич</t>
  </si>
  <si>
    <t>Нечипоренко</t>
  </si>
  <si>
    <t>Ярослава</t>
  </si>
  <si>
    <t>Аджайевна</t>
  </si>
  <si>
    <t>Староверова</t>
  </si>
  <si>
    <t>С ергеевна</t>
  </si>
  <si>
    <t>Василенко</t>
  </si>
  <si>
    <t>Котолупов</t>
  </si>
  <si>
    <t>Кожемяко</t>
  </si>
  <si>
    <t>Полина</t>
  </si>
  <si>
    <t>Маршев</t>
  </si>
  <si>
    <t>Стигунов</t>
  </si>
  <si>
    <t>Игнатий</t>
  </si>
  <si>
    <t>Гаспарян</t>
  </si>
  <si>
    <t>Араиковна</t>
  </si>
  <si>
    <t>Анастасьева</t>
  </si>
  <si>
    <t>Фролова</t>
  </si>
  <si>
    <t>Нагорный</t>
  </si>
  <si>
    <t>Солод</t>
  </si>
  <si>
    <t>Алёна</t>
  </si>
  <si>
    <t>Доломанова Е.В.</t>
  </si>
  <si>
    <t>Дармостук</t>
  </si>
  <si>
    <t>СОШ № 41</t>
  </si>
  <si>
    <t>Ковалевский</t>
  </si>
  <si>
    <t>Рысь</t>
  </si>
  <si>
    <t>Лоренц М. В.</t>
  </si>
  <si>
    <t>Мартенс</t>
  </si>
  <si>
    <t>Коваленко</t>
  </si>
  <si>
    <t>Пацукевич</t>
  </si>
  <si>
    <t>Москаленко</t>
  </si>
  <si>
    <t>Шлюев</t>
  </si>
  <si>
    <t xml:space="preserve">Гарипова </t>
  </si>
  <si>
    <t>Бережнова</t>
  </si>
  <si>
    <t>Юлиана</t>
  </si>
  <si>
    <t>Завгородний</t>
  </si>
  <si>
    <t>Канева</t>
  </si>
  <si>
    <t>Милов</t>
  </si>
  <si>
    <t>Эдуардович</t>
  </si>
  <si>
    <t>Заика</t>
  </si>
  <si>
    <t>Шведенко А.С.</t>
  </si>
  <si>
    <t>Солодовников</t>
  </si>
  <si>
    <t>Валовой</t>
  </si>
  <si>
    <t>Вольский</t>
  </si>
  <si>
    <t>Назар</t>
  </si>
  <si>
    <t>Титаренко</t>
  </si>
  <si>
    <t>Кузык</t>
  </si>
  <si>
    <t>Русина</t>
  </si>
  <si>
    <t>Людмила</t>
  </si>
  <si>
    <t>Абашкина</t>
  </si>
  <si>
    <t>Шихалева</t>
  </si>
  <si>
    <t>Гладкая</t>
  </si>
  <si>
    <t xml:space="preserve">Дарья </t>
  </si>
  <si>
    <t>Фещук</t>
  </si>
  <si>
    <t>Мочалова</t>
  </si>
  <si>
    <t>Копейко</t>
  </si>
  <si>
    <t>Ермак</t>
  </si>
  <si>
    <t>Антоновна</t>
  </si>
  <si>
    <t>Микула</t>
  </si>
  <si>
    <t>Островская С.А</t>
  </si>
  <si>
    <t>Матус</t>
  </si>
  <si>
    <t>Афонина</t>
  </si>
  <si>
    <t>Ульяна</t>
  </si>
  <si>
    <t>СОШ № 61</t>
  </si>
  <si>
    <t>гимназия № 10</t>
  </si>
  <si>
    <t>Белогорцева Е.Н.</t>
  </si>
  <si>
    <t xml:space="preserve">Ишинова </t>
  </si>
  <si>
    <t>Лосева О.В.</t>
  </si>
  <si>
    <t>Белогорцева Елена Николаевна</t>
  </si>
  <si>
    <t>Донских</t>
  </si>
  <si>
    <t>Шишкина</t>
  </si>
  <si>
    <t>Чубарова</t>
  </si>
  <si>
    <t>СОШ №11</t>
  </si>
  <si>
    <t>Горелов</t>
  </si>
  <si>
    <t>Шрам В.А.</t>
  </si>
  <si>
    <t xml:space="preserve">Тарахненко </t>
  </si>
  <si>
    <t>Амир</t>
  </si>
  <si>
    <t>Андреев</t>
  </si>
  <si>
    <t>Резникова Н.С.</t>
  </si>
  <si>
    <t>СОШ №14</t>
  </si>
  <si>
    <t>Гимназия 5</t>
  </si>
  <si>
    <t>Розанов</t>
  </si>
  <si>
    <t>Козленкова Л.А.</t>
  </si>
  <si>
    <t>Параскив</t>
  </si>
  <si>
    <t>Дарина</t>
  </si>
  <si>
    <t>Федоровна</t>
  </si>
  <si>
    <t>Рафаиловна</t>
  </si>
  <si>
    <t>СОШ №9</t>
  </si>
  <si>
    <t>Гордон С.Е.</t>
  </si>
  <si>
    <t>Биткова</t>
  </si>
  <si>
    <t>СОШ №10</t>
  </si>
  <si>
    <t>Мотык</t>
  </si>
  <si>
    <t>Вадимович</t>
  </si>
  <si>
    <t>Хомич</t>
  </si>
  <si>
    <t>Джепарова</t>
  </si>
  <si>
    <t>Анифе</t>
  </si>
  <si>
    <t>Лятифовна</t>
  </si>
  <si>
    <t>Данил</t>
  </si>
  <si>
    <t xml:space="preserve">Хохряков </t>
  </si>
  <si>
    <t>МО № 8</t>
  </si>
  <si>
    <t>Милошенко</t>
  </si>
  <si>
    <t>СОШ №57</t>
  </si>
  <si>
    <t>Статус</t>
  </si>
  <si>
    <t>призёр</t>
  </si>
  <si>
    <t>участник</t>
  </si>
  <si>
    <t>победитель</t>
  </si>
  <si>
    <t>Махмудова А.А.</t>
  </si>
  <si>
    <t>Призёр</t>
  </si>
  <si>
    <t>Участник</t>
  </si>
  <si>
    <t>Победитель</t>
  </si>
  <si>
    <t>Результаты муниципального этапа всероссийской олимпиады школьников по праву</t>
  </si>
  <si>
    <t>Картышева Татьяна Вячеславовна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</si>
</sst>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7030A0"/>
      <name val="Calibri"/>
      <family val="2"/>
      <scheme val="minor"/>
    </font>
    <font>
      <sz val="14"/>
      <color rgb="FF7030A0"/>
      <name val="Arial"/>
      <family val="2"/>
      <charset val="204"/>
    </font>
    <font>
      <sz val="14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Calibri"/>
      <family val="2"/>
    </font>
    <font>
      <sz val="14"/>
      <name val="Calibri"/>
      <family val="2"/>
    </font>
    <font>
      <sz val="14"/>
      <name val="Calibri"/>
      <family val="2"/>
      <charset val="204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4" fillId="0" borderId="0"/>
  </cellStyleXfs>
  <cellXfs count="2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0" fillId="0" borderId="8" xfId="0" applyBorder="1" applyAlignment="1">
      <alignment horizontal="center" vertical="center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Protection="1"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/>
    <xf numFmtId="0" fontId="9" fillId="0" borderId="0" xfId="0" applyFont="1"/>
    <xf numFmtId="0" fontId="2" fillId="0" borderId="0" xfId="0" applyFont="1"/>
    <xf numFmtId="0" fontId="6" fillId="0" borderId="0" xfId="0" applyFont="1" applyBorder="1" applyProtection="1">
      <protection locked="0"/>
    </xf>
    <xf numFmtId="0" fontId="10" fillId="0" borderId="19" xfId="0" applyFont="1" applyBorder="1" applyProtection="1">
      <protection locked="0"/>
    </xf>
    <xf numFmtId="0" fontId="11" fillId="0" borderId="19" xfId="0" applyFont="1" applyBorder="1" applyProtection="1">
      <protection locked="0"/>
    </xf>
    <xf numFmtId="0" fontId="12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Protection="1">
      <protection locked="0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 applyProtection="1">
      <alignment horizontal="left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 applyProtection="1">
      <alignment horizontal="left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protection locked="0"/>
    </xf>
    <xf numFmtId="0" fontId="6" fillId="0" borderId="0" xfId="0" applyFont="1" applyBorder="1"/>
    <xf numFmtId="0" fontId="10" fillId="0" borderId="0" xfId="0" applyFont="1" applyBorder="1" applyAlignment="1" applyProtection="1">
      <alignment horizontal="left"/>
      <protection locked="0"/>
    </xf>
    <xf numFmtId="0" fontId="10" fillId="0" borderId="19" xfId="0" applyFont="1" applyBorder="1" applyAlignment="1">
      <alignment horizontal="center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Protection="1">
      <protection hidden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 applyProtection="1">
      <alignment horizontal="left"/>
      <protection locked="0"/>
    </xf>
    <xf numFmtId="0" fontId="10" fillId="0" borderId="8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Protection="1"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 applyProtection="1">
      <alignment horizontal="left"/>
      <protection locked="0"/>
    </xf>
    <xf numFmtId="0" fontId="13" fillId="0" borderId="8" xfId="0" applyFont="1" applyBorder="1" applyAlignment="1" applyProtection="1">
      <alignment horizontal="left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Protection="1">
      <protection locked="0"/>
    </xf>
    <xf numFmtId="0" fontId="13" fillId="0" borderId="0" xfId="0" applyFont="1"/>
    <xf numFmtId="0" fontId="13" fillId="0" borderId="19" xfId="0" applyFont="1" applyBorder="1" applyAlignment="1">
      <alignment horizontal="center" vertical="center"/>
    </xf>
    <xf numFmtId="0" fontId="13" fillId="0" borderId="18" xfId="0" applyFont="1" applyBorder="1" applyAlignment="1" applyProtection="1">
      <alignment horizontal="left"/>
      <protection locked="0"/>
    </xf>
    <xf numFmtId="0" fontId="13" fillId="0" borderId="15" xfId="0" applyFont="1" applyBorder="1" applyAlignment="1" applyProtection="1">
      <alignment horizontal="left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Protection="1">
      <protection locked="0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Protection="1">
      <protection hidden="1"/>
    </xf>
    <xf numFmtId="0" fontId="6" fillId="0" borderId="7" xfId="0" applyFont="1" applyBorder="1" applyProtection="1">
      <protection locked="0"/>
    </xf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 applyProtection="1">
      <alignment horizontal="left"/>
      <protection locked="0"/>
    </xf>
    <xf numFmtId="0" fontId="11" fillId="0" borderId="8" xfId="0" applyFont="1" applyBorder="1" applyAlignment="1" applyProtection="1">
      <alignment horizontal="left"/>
      <protection locked="0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7" xfId="0" applyFont="1" applyBorder="1" applyProtection="1">
      <protection hidden="1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Protection="1">
      <protection locked="0"/>
    </xf>
    <xf numFmtId="0" fontId="11" fillId="0" borderId="19" xfId="0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9" xfId="0" applyFont="1" applyBorder="1" applyAlignment="1" applyProtection="1">
      <alignment horizontal="left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Protection="1">
      <protection locked="0"/>
    </xf>
    <xf numFmtId="0" fontId="14" fillId="0" borderId="19" xfId="0" applyFont="1" applyFill="1" applyBorder="1" applyAlignment="1"/>
    <xf numFmtId="0" fontId="11" fillId="0" borderId="19" xfId="0" applyFont="1" applyFill="1" applyBorder="1" applyAlignment="1">
      <alignment horizontal="center" vertical="center"/>
    </xf>
    <xf numFmtId="0" fontId="15" fillId="0" borderId="19" xfId="0" applyFont="1" applyFill="1" applyBorder="1" applyAlignment="1"/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49" fontId="6" fillId="0" borderId="0" xfId="0" applyNumberFormat="1" applyFont="1"/>
    <xf numFmtId="0" fontId="6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Protection="1">
      <protection locked="0"/>
    </xf>
    <xf numFmtId="0" fontId="13" fillId="0" borderId="19" xfId="0" applyFont="1" applyBorder="1" applyAlignment="1">
      <alignment horizontal="center"/>
    </xf>
    <xf numFmtId="0" fontId="13" fillId="0" borderId="21" xfId="0" applyFont="1" applyBorder="1" applyProtection="1">
      <protection locked="0"/>
    </xf>
    <xf numFmtId="0" fontId="13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 wrapText="1"/>
    </xf>
    <xf numFmtId="0" fontId="10" fillId="0" borderId="19" xfId="0" applyFont="1" applyBorder="1"/>
    <xf numFmtId="0" fontId="16" fillId="0" borderId="19" xfId="0" applyFont="1" applyBorder="1" applyAlignment="1">
      <alignment vertical="center" wrapText="1"/>
    </xf>
    <xf numFmtId="0" fontId="16" fillId="0" borderId="19" xfId="0" applyFont="1" applyBorder="1" applyAlignment="1" applyProtection="1">
      <alignment horizontal="left"/>
      <protection locked="0"/>
    </xf>
    <xf numFmtId="0" fontId="10" fillId="0" borderId="6" xfId="0" applyFont="1" applyBorder="1"/>
    <xf numFmtId="0" fontId="10" fillId="0" borderId="6" xfId="0" applyFont="1" applyBorder="1" applyProtection="1">
      <protection locked="0"/>
    </xf>
    <xf numFmtId="0" fontId="13" fillId="0" borderId="6" xfId="0" applyFont="1" applyBorder="1"/>
    <xf numFmtId="0" fontId="13" fillId="0" borderId="6" xfId="0" applyFont="1" applyBorder="1" applyProtection="1">
      <protection locked="0"/>
    </xf>
    <xf numFmtId="0" fontId="17" fillId="0" borderId="6" xfId="0" applyFont="1" applyBorder="1" applyAlignment="1">
      <alignment vertical="center" wrapText="1"/>
    </xf>
    <xf numFmtId="0" fontId="17" fillId="0" borderId="6" xfId="0" applyFont="1" applyBorder="1" applyAlignment="1" applyProtection="1">
      <alignment horizontal="left"/>
      <protection locked="0"/>
    </xf>
    <xf numFmtId="0" fontId="6" fillId="0" borderId="6" xfId="0" applyFont="1" applyBorder="1"/>
    <xf numFmtId="0" fontId="12" fillId="0" borderId="6" xfId="0" applyFont="1" applyBorder="1" applyAlignment="1">
      <alignment vertical="center" wrapText="1"/>
    </xf>
    <xf numFmtId="0" fontId="6" fillId="0" borderId="6" xfId="0" applyFont="1" applyBorder="1" applyProtection="1">
      <protection locked="0"/>
    </xf>
    <xf numFmtId="0" fontId="6" fillId="0" borderId="19" xfId="0" applyFont="1" applyBorder="1" applyAlignment="1">
      <alignment horizontal="center"/>
    </xf>
    <xf numFmtId="0" fontId="11" fillId="0" borderId="6" xfId="0" applyFont="1" applyBorder="1"/>
    <xf numFmtId="0" fontId="18" fillId="0" borderId="6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1" fillId="0" borderId="0" xfId="0" applyFont="1"/>
    <xf numFmtId="0" fontId="11" fillId="0" borderId="6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</xf>
    <xf numFmtId="164" fontId="19" fillId="0" borderId="6" xfId="1" applyFont="1" applyBorder="1" applyAlignment="1" applyProtection="1">
      <alignment horizontal="left"/>
      <protection locked="0"/>
    </xf>
    <xf numFmtId="164" fontId="19" fillId="0" borderId="6" xfId="1" applyFont="1" applyBorder="1" applyAlignment="1" applyProtection="1">
      <alignment horizontal="center" vertical="center"/>
      <protection locked="0"/>
    </xf>
    <xf numFmtId="164" fontId="19" fillId="0" borderId="19" xfId="1" applyFont="1" applyBorder="1" applyAlignment="1" applyProtection="1">
      <alignment horizontal="center" vertical="center"/>
      <protection locked="0"/>
    </xf>
    <xf numFmtId="164" fontId="19" fillId="0" borderId="6" xfId="1" applyFont="1" applyBorder="1" applyProtection="1">
      <protection locked="0"/>
    </xf>
    <xf numFmtId="164" fontId="20" fillId="0" borderId="6" xfId="1" applyFont="1" applyBorder="1" applyAlignment="1" applyProtection="1">
      <alignment horizontal="left"/>
      <protection locked="0"/>
    </xf>
    <xf numFmtId="164" fontId="20" fillId="0" borderId="6" xfId="1" applyFont="1" applyBorder="1" applyAlignment="1" applyProtection="1">
      <alignment horizontal="center" vertical="center"/>
      <protection locked="0"/>
    </xf>
    <xf numFmtId="164" fontId="20" fillId="0" borderId="19" xfId="1" applyFont="1" applyBorder="1" applyAlignment="1" applyProtection="1">
      <alignment horizontal="center" vertical="center"/>
      <protection locked="0"/>
    </xf>
    <xf numFmtId="164" fontId="20" fillId="0" borderId="6" xfId="1" applyFont="1" applyBorder="1" applyProtection="1">
      <protection locked="0"/>
    </xf>
    <xf numFmtId="164" fontId="21" fillId="0" borderId="6" xfId="1" applyFont="1" applyBorder="1" applyAlignment="1" applyProtection="1">
      <alignment horizontal="left"/>
      <protection locked="0"/>
    </xf>
    <xf numFmtId="164" fontId="21" fillId="0" borderId="6" xfId="1" applyFont="1" applyBorder="1" applyAlignment="1" applyProtection="1">
      <alignment horizontal="center" vertical="center"/>
      <protection locked="0"/>
    </xf>
    <xf numFmtId="164" fontId="21" fillId="0" borderId="19" xfId="1" applyFont="1" applyBorder="1" applyAlignment="1" applyProtection="1">
      <alignment horizontal="center" vertical="center"/>
      <protection locked="0"/>
    </xf>
    <xf numFmtId="164" fontId="21" fillId="0" borderId="6" xfId="1" applyFont="1" applyBorder="1" applyProtection="1">
      <protection locked="0"/>
    </xf>
    <xf numFmtId="0" fontId="22" fillId="0" borderId="6" xfId="0" applyFont="1" applyBorder="1" applyAlignment="1">
      <alignment horizontal="center"/>
    </xf>
    <xf numFmtId="0" fontId="22" fillId="0" borderId="6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6" xfId="0" applyFont="1" applyBorder="1"/>
    <xf numFmtId="164" fontId="23" fillId="0" borderId="6" xfId="1" applyFont="1" applyBorder="1" applyAlignment="1" applyProtection="1">
      <alignment horizontal="left"/>
      <protection locked="0"/>
    </xf>
    <xf numFmtId="164" fontId="23" fillId="0" borderId="6" xfId="1" applyFont="1" applyBorder="1" applyAlignment="1" applyProtection="1">
      <alignment horizontal="center" vertical="center"/>
      <protection locked="0"/>
    </xf>
    <xf numFmtId="164" fontId="23" fillId="0" borderId="6" xfId="1" applyFont="1" applyBorder="1" applyProtection="1">
      <protection locked="0"/>
    </xf>
    <xf numFmtId="164" fontId="21" fillId="0" borderId="19" xfId="1" applyFont="1" applyBorder="1" applyAlignment="1" applyProtection="1">
      <alignment horizontal="left"/>
      <protection locked="0"/>
    </xf>
    <xf numFmtId="164" fontId="21" fillId="0" borderId="19" xfId="1" applyFont="1" applyBorder="1" applyProtection="1">
      <protection locked="0"/>
    </xf>
    <xf numFmtId="164" fontId="19" fillId="0" borderId="19" xfId="1" applyFont="1" applyBorder="1" applyAlignment="1" applyProtection="1">
      <alignment horizontal="left"/>
      <protection locked="0"/>
    </xf>
    <xf numFmtId="164" fontId="19" fillId="0" borderId="19" xfId="1" applyFont="1" applyBorder="1" applyProtection="1">
      <protection locked="0"/>
    </xf>
    <xf numFmtId="0" fontId="22" fillId="0" borderId="19" xfId="0" applyFont="1" applyBorder="1" applyAlignment="1">
      <alignment horizontal="center"/>
    </xf>
    <xf numFmtId="164" fontId="23" fillId="0" borderId="19" xfId="1" applyFont="1" applyBorder="1" applyAlignment="1" applyProtection="1">
      <alignment horizontal="left"/>
      <protection locked="0"/>
    </xf>
    <xf numFmtId="164" fontId="23" fillId="0" borderId="19" xfId="1" applyFont="1" applyBorder="1" applyAlignment="1" applyProtection="1">
      <alignment horizontal="center" vertical="center"/>
      <protection locked="0"/>
    </xf>
    <xf numFmtId="164" fontId="23" fillId="0" borderId="19" xfId="1" applyFont="1" applyBorder="1" applyProtection="1">
      <protection locked="0"/>
    </xf>
    <xf numFmtId="164" fontId="20" fillId="0" borderId="19" xfId="1" applyFont="1" applyBorder="1" applyAlignment="1" applyProtection="1">
      <alignment horizontal="left"/>
      <protection locked="0"/>
    </xf>
    <xf numFmtId="164" fontId="20" fillId="0" borderId="19" xfId="1" applyFont="1" applyBorder="1" applyProtection="1"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8" xfId="0" applyFont="1" applyBorder="1" applyAlignment="1" applyProtection="1">
      <alignment horizontal="left"/>
      <protection locked="0"/>
    </xf>
    <xf numFmtId="0" fontId="22" fillId="0" borderId="15" xfId="0" applyFont="1" applyBorder="1" applyAlignment="1" applyProtection="1">
      <alignment horizontal="left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Protection="1">
      <protection locked="0"/>
    </xf>
    <xf numFmtId="0" fontId="12" fillId="0" borderId="1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left"/>
      <protection locked="0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Protection="1">
      <protection locked="0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Border="1" applyProtection="1"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 applyProtection="1">
      <alignment horizontal="left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 applyProtection="1">
      <alignment horizontal="left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22" fillId="0" borderId="7" xfId="0" applyFont="1" applyBorder="1"/>
    <xf numFmtId="164" fontId="21" fillId="0" borderId="7" xfId="1" applyFont="1" applyBorder="1" applyProtection="1">
      <protection locked="0"/>
    </xf>
    <xf numFmtId="164" fontId="23" fillId="0" borderId="7" xfId="1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6" fillId="0" borderId="21" xfId="0" applyFont="1" applyBorder="1" applyProtection="1">
      <protection locked="0"/>
    </xf>
    <xf numFmtId="0" fontId="11" fillId="0" borderId="6" xfId="0" applyFont="1" applyFill="1" applyBorder="1" applyAlignment="1">
      <alignment horizontal="center" vertical="center"/>
    </xf>
    <xf numFmtId="0" fontId="13" fillId="0" borderId="19" xfId="0" applyFont="1" applyBorder="1"/>
    <xf numFmtId="0" fontId="11" fillId="0" borderId="19" xfId="0" applyFont="1" applyBorder="1"/>
    <xf numFmtId="0" fontId="6" fillId="0" borderId="19" xfId="0" applyFont="1" applyBorder="1"/>
    <xf numFmtId="0" fontId="17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5" fillId="0" borderId="6" xfId="0" applyFont="1" applyFill="1" applyBorder="1" applyAlignment="1"/>
    <xf numFmtId="0" fontId="17" fillId="0" borderId="19" xfId="0" applyFont="1" applyBorder="1" applyAlignment="1" applyProtection="1">
      <alignment horizontal="left"/>
      <protection locked="0"/>
    </xf>
    <xf numFmtId="0" fontId="6" fillId="0" borderId="19" xfId="0" applyFont="1" applyBorder="1" applyProtection="1">
      <protection locked="0"/>
    </xf>
    <xf numFmtId="0" fontId="0" fillId="0" borderId="0" xfId="0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colors>
    <mruColors>
      <color rgb="FFCCFF99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8"/>
  <sheetViews>
    <sheetView topLeftCell="A67" zoomScale="70" zoomScaleNormal="70" workbookViewId="0">
      <selection activeCell="L1" sqref="L1"/>
    </sheetView>
  </sheetViews>
  <sheetFormatPr defaultRowHeight="15"/>
  <cols>
    <col min="1" max="1" width="5.85546875" customWidth="1"/>
    <col min="2" max="2" width="17.42578125" customWidth="1"/>
    <col min="3" max="3" width="21.7109375" customWidth="1"/>
    <col min="4" max="4" width="19.5703125" customWidth="1"/>
    <col min="5" max="5" width="21.28515625" customWidth="1"/>
    <col min="6" max="6" width="12.140625" customWidth="1"/>
    <col min="7" max="7" width="18.28515625" customWidth="1"/>
    <col min="8" max="14" width="5.7109375" customWidth="1"/>
    <col min="15" max="15" width="12.7109375" customWidth="1"/>
    <col min="16" max="16" width="15" customWidth="1"/>
    <col min="17" max="17" width="19.85546875" customWidth="1"/>
    <col min="18" max="18" width="37.140625" customWidth="1"/>
  </cols>
  <sheetData>
    <row r="1" spans="1:20" ht="54.6" customHeight="1">
      <c r="A1" s="14" t="s">
        <v>333</v>
      </c>
      <c r="B1" s="1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18.7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8.7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ht="19.5" thickBo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0" ht="94.5" customHeight="1" thickBot="1">
      <c r="A5" s="178" t="s">
        <v>0</v>
      </c>
      <c r="B5" s="34" t="s">
        <v>11</v>
      </c>
      <c r="C5" s="34" t="s">
        <v>1</v>
      </c>
      <c r="D5" s="34" t="s">
        <v>2</v>
      </c>
      <c r="E5" s="34" t="s">
        <v>3</v>
      </c>
      <c r="F5" s="34" t="s">
        <v>4</v>
      </c>
      <c r="G5" s="34" t="s">
        <v>5</v>
      </c>
      <c r="H5" s="215" t="s">
        <v>7</v>
      </c>
      <c r="I5" s="216"/>
      <c r="J5" s="216"/>
      <c r="K5" s="216"/>
      <c r="L5" s="216"/>
      <c r="M5" s="216"/>
      <c r="N5" s="216"/>
      <c r="O5" s="34" t="s">
        <v>8</v>
      </c>
      <c r="P5" s="34" t="s">
        <v>9</v>
      </c>
      <c r="Q5" s="34" t="s">
        <v>325</v>
      </c>
      <c r="R5" s="34" t="s">
        <v>10</v>
      </c>
      <c r="S5" s="25"/>
      <c r="T5" s="25"/>
    </row>
    <row r="6" spans="1:20" ht="19.5" thickBot="1">
      <c r="A6" s="35"/>
      <c r="B6" s="179"/>
      <c r="C6" s="180"/>
      <c r="D6" s="180"/>
      <c r="E6" s="180"/>
      <c r="F6" s="181"/>
      <c r="G6" s="182"/>
      <c r="H6" s="183">
        <v>1</v>
      </c>
      <c r="I6" s="183">
        <v>2</v>
      </c>
      <c r="J6" s="183">
        <v>3</v>
      </c>
      <c r="K6" s="183">
        <v>4</v>
      </c>
      <c r="L6" s="183">
        <v>5</v>
      </c>
      <c r="M6" s="183">
        <v>6</v>
      </c>
      <c r="N6" s="183">
        <v>7</v>
      </c>
      <c r="O6" s="36"/>
      <c r="P6" s="37"/>
      <c r="Q6" s="38"/>
      <c r="R6" s="39"/>
      <c r="S6" s="25"/>
      <c r="T6" s="25"/>
    </row>
    <row r="7" spans="1:20" ht="18.75">
      <c r="A7" s="40"/>
      <c r="B7" s="40"/>
      <c r="C7" s="41"/>
      <c r="D7" s="41"/>
      <c r="E7" s="41"/>
      <c r="F7" s="42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31"/>
      <c r="S7" s="25"/>
      <c r="T7" s="25"/>
    </row>
    <row r="8" spans="1:20" ht="18.75">
      <c r="A8" s="44">
        <v>1</v>
      </c>
      <c r="B8" s="44" t="s">
        <v>48</v>
      </c>
      <c r="C8" s="45" t="s">
        <v>33</v>
      </c>
      <c r="D8" s="45" t="s">
        <v>34</v>
      </c>
      <c r="E8" s="45" t="s">
        <v>35</v>
      </c>
      <c r="F8" s="46">
        <v>9</v>
      </c>
      <c r="G8" s="46">
        <v>9</v>
      </c>
      <c r="H8" s="46">
        <v>13</v>
      </c>
      <c r="I8" s="46">
        <v>4</v>
      </c>
      <c r="J8" s="46">
        <v>2</v>
      </c>
      <c r="K8" s="46">
        <v>4</v>
      </c>
      <c r="L8" s="46">
        <v>2</v>
      </c>
      <c r="M8" s="46">
        <v>6</v>
      </c>
      <c r="N8" s="46"/>
      <c r="O8" s="46"/>
      <c r="P8" s="46">
        <f>SUM(H8:O8)</f>
        <v>31</v>
      </c>
      <c r="Q8" s="46" t="s">
        <v>326</v>
      </c>
      <c r="R8" s="32" t="s">
        <v>36</v>
      </c>
      <c r="S8" s="25"/>
      <c r="T8" s="25"/>
    </row>
    <row r="9" spans="1:20" ht="18.75">
      <c r="A9" s="47">
        <v>2</v>
      </c>
      <c r="B9" s="48" t="s">
        <v>48</v>
      </c>
      <c r="C9" s="49" t="s">
        <v>39</v>
      </c>
      <c r="D9" s="49" t="s">
        <v>40</v>
      </c>
      <c r="E9" s="49" t="s">
        <v>13</v>
      </c>
      <c r="F9" s="50">
        <v>9</v>
      </c>
      <c r="G9" s="50">
        <v>9</v>
      </c>
      <c r="H9" s="50">
        <v>11</v>
      </c>
      <c r="I9" s="50">
        <v>4</v>
      </c>
      <c r="J9" s="50">
        <v>0</v>
      </c>
      <c r="K9" s="50">
        <v>2</v>
      </c>
      <c r="L9" s="50">
        <v>0</v>
      </c>
      <c r="M9" s="50">
        <v>3</v>
      </c>
      <c r="N9" s="50"/>
      <c r="O9" s="50"/>
      <c r="P9" s="50">
        <f>SUM(H9:O9)</f>
        <v>20</v>
      </c>
      <c r="Q9" s="50" t="s">
        <v>327</v>
      </c>
      <c r="R9" s="33" t="s">
        <v>36</v>
      </c>
      <c r="S9" s="25"/>
      <c r="T9" s="25"/>
    </row>
    <row r="10" spans="1:20" s="28" customFormat="1" ht="18.75">
      <c r="A10" s="47">
        <v>3</v>
      </c>
      <c r="B10" s="48" t="s">
        <v>48</v>
      </c>
      <c r="C10" s="49" t="s">
        <v>38</v>
      </c>
      <c r="D10" s="49" t="s">
        <v>27</v>
      </c>
      <c r="E10" s="49" t="s">
        <v>15</v>
      </c>
      <c r="F10" s="50">
        <v>9</v>
      </c>
      <c r="G10" s="50">
        <v>9</v>
      </c>
      <c r="H10" s="50">
        <v>10</v>
      </c>
      <c r="I10" s="50">
        <v>3</v>
      </c>
      <c r="J10" s="50">
        <v>0</v>
      </c>
      <c r="K10" s="50">
        <v>2</v>
      </c>
      <c r="L10" s="50">
        <v>2</v>
      </c>
      <c r="M10" s="50">
        <v>2</v>
      </c>
      <c r="N10" s="50"/>
      <c r="O10" s="50"/>
      <c r="P10" s="50">
        <f>SUM(H10:O10)</f>
        <v>19</v>
      </c>
      <c r="Q10" s="50" t="s">
        <v>327</v>
      </c>
      <c r="R10" s="33" t="s">
        <v>36</v>
      </c>
      <c r="S10" s="51"/>
      <c r="T10" s="51"/>
    </row>
    <row r="11" spans="1:20" ht="18.75">
      <c r="A11" s="40"/>
      <c r="B11" s="52"/>
      <c r="C11" s="53"/>
      <c r="D11" s="53"/>
      <c r="E11" s="53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5"/>
      <c r="S11" s="56"/>
      <c r="T11" s="25"/>
    </row>
    <row r="12" spans="1:20" ht="18.75">
      <c r="A12" s="40"/>
      <c r="B12" s="40"/>
      <c r="C12" s="57"/>
      <c r="D12" s="41"/>
      <c r="E12" s="41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31"/>
      <c r="S12" s="56"/>
      <c r="T12" s="25"/>
    </row>
    <row r="13" spans="1:20" ht="18.75">
      <c r="A13" s="40"/>
      <c r="B13" s="40"/>
      <c r="C13" s="41"/>
      <c r="D13" s="41"/>
      <c r="E13" s="41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31"/>
      <c r="S13" s="56"/>
      <c r="T13" s="25"/>
    </row>
    <row r="14" spans="1:20" s="28" customFormat="1" ht="18.75">
      <c r="A14" s="44">
        <v>1</v>
      </c>
      <c r="B14" s="58" t="s">
        <v>156</v>
      </c>
      <c r="C14" s="45" t="s">
        <v>292</v>
      </c>
      <c r="D14" s="45" t="s">
        <v>60</v>
      </c>
      <c r="E14" s="45" t="s">
        <v>15</v>
      </c>
      <c r="F14" s="46">
        <v>10</v>
      </c>
      <c r="G14" s="46">
        <v>10</v>
      </c>
      <c r="H14" s="46">
        <v>14</v>
      </c>
      <c r="I14" s="46">
        <v>7</v>
      </c>
      <c r="J14" s="46">
        <v>4</v>
      </c>
      <c r="K14" s="46">
        <v>8</v>
      </c>
      <c r="L14" s="46">
        <v>2</v>
      </c>
      <c r="M14" s="46">
        <v>3</v>
      </c>
      <c r="N14" s="46">
        <v>18</v>
      </c>
      <c r="O14" s="46"/>
      <c r="P14" s="46">
        <f t="shared" ref="P14:P42" si="0">SUM(H14:O14)</f>
        <v>56</v>
      </c>
      <c r="Q14" s="59" t="s">
        <v>328</v>
      </c>
      <c r="R14" s="60" t="s">
        <v>291</v>
      </c>
      <c r="S14" s="51"/>
      <c r="T14" s="51"/>
    </row>
    <row r="15" spans="1:20" s="28" customFormat="1" ht="18.75">
      <c r="A15" s="61">
        <v>2</v>
      </c>
      <c r="B15" s="62" t="s">
        <v>207</v>
      </c>
      <c r="C15" s="63" t="s">
        <v>270</v>
      </c>
      <c r="D15" s="64" t="s">
        <v>271</v>
      </c>
      <c r="E15" s="63" t="s">
        <v>31</v>
      </c>
      <c r="F15" s="65">
        <v>10</v>
      </c>
      <c r="G15" s="65">
        <v>10</v>
      </c>
      <c r="H15" s="65">
        <v>17</v>
      </c>
      <c r="I15" s="65">
        <v>7</v>
      </c>
      <c r="J15" s="65">
        <v>2</v>
      </c>
      <c r="K15" s="65">
        <v>6</v>
      </c>
      <c r="L15" s="65">
        <v>3</v>
      </c>
      <c r="M15" s="65">
        <v>4</v>
      </c>
      <c r="N15" s="65">
        <v>14</v>
      </c>
      <c r="O15" s="65"/>
      <c r="P15" s="65">
        <f t="shared" si="0"/>
        <v>53</v>
      </c>
      <c r="Q15" s="59" t="s">
        <v>328</v>
      </c>
      <c r="R15" s="67" t="s">
        <v>204</v>
      </c>
      <c r="S15" s="51"/>
      <c r="T15" s="51"/>
    </row>
    <row r="16" spans="1:20" s="29" customFormat="1" ht="18.75">
      <c r="A16" s="68">
        <v>3</v>
      </c>
      <c r="B16" s="69" t="s">
        <v>110</v>
      </c>
      <c r="C16" s="70" t="s">
        <v>219</v>
      </c>
      <c r="D16" s="71" t="s">
        <v>220</v>
      </c>
      <c r="E16" s="70" t="s">
        <v>221</v>
      </c>
      <c r="F16" s="72">
        <v>10</v>
      </c>
      <c r="G16" s="72">
        <v>10</v>
      </c>
      <c r="H16" s="72">
        <v>11</v>
      </c>
      <c r="I16" s="72">
        <v>7</v>
      </c>
      <c r="J16" s="72">
        <v>2</v>
      </c>
      <c r="K16" s="72">
        <v>8</v>
      </c>
      <c r="L16" s="72">
        <v>1</v>
      </c>
      <c r="M16" s="72">
        <v>5</v>
      </c>
      <c r="N16" s="72">
        <v>18</v>
      </c>
      <c r="O16" s="72"/>
      <c r="P16" s="72">
        <f t="shared" si="0"/>
        <v>52</v>
      </c>
      <c r="Q16" s="105" t="s">
        <v>326</v>
      </c>
      <c r="R16" s="73" t="s">
        <v>222</v>
      </c>
      <c r="S16" s="74"/>
      <c r="T16" s="74"/>
    </row>
    <row r="17" spans="1:20" s="29" customFormat="1" ht="18.75">
      <c r="A17" s="75">
        <v>4</v>
      </c>
      <c r="B17" s="69" t="s">
        <v>132</v>
      </c>
      <c r="C17" s="70" t="s">
        <v>231</v>
      </c>
      <c r="D17" s="71" t="s">
        <v>113</v>
      </c>
      <c r="E17" s="70" t="s">
        <v>221</v>
      </c>
      <c r="F17" s="72">
        <v>10</v>
      </c>
      <c r="G17" s="72">
        <v>10</v>
      </c>
      <c r="H17" s="72">
        <v>15</v>
      </c>
      <c r="I17" s="72">
        <v>6</v>
      </c>
      <c r="J17" s="72">
        <v>2</v>
      </c>
      <c r="K17" s="72">
        <v>10</v>
      </c>
      <c r="L17" s="72">
        <v>2</v>
      </c>
      <c r="M17" s="72">
        <v>4</v>
      </c>
      <c r="N17" s="72">
        <v>10</v>
      </c>
      <c r="O17" s="72"/>
      <c r="P17" s="72">
        <f t="shared" si="0"/>
        <v>49</v>
      </c>
      <c r="Q17" s="105" t="s">
        <v>326</v>
      </c>
      <c r="R17" s="73" t="s">
        <v>124</v>
      </c>
      <c r="S17" s="74"/>
      <c r="T17" s="74"/>
    </row>
    <row r="18" spans="1:20" s="29" customFormat="1" ht="18.75">
      <c r="A18" s="68">
        <v>5</v>
      </c>
      <c r="B18" s="69" t="s">
        <v>132</v>
      </c>
      <c r="C18" s="70" t="s">
        <v>235</v>
      </c>
      <c r="D18" s="76" t="s">
        <v>236</v>
      </c>
      <c r="E18" s="77" t="s">
        <v>90</v>
      </c>
      <c r="F18" s="78">
        <v>10</v>
      </c>
      <c r="G18" s="78">
        <v>10</v>
      </c>
      <c r="H18" s="78">
        <v>16</v>
      </c>
      <c r="I18" s="78">
        <v>4</v>
      </c>
      <c r="J18" s="78">
        <v>2</v>
      </c>
      <c r="K18" s="78">
        <v>8</v>
      </c>
      <c r="L18" s="78">
        <v>1</v>
      </c>
      <c r="M18" s="78">
        <v>5</v>
      </c>
      <c r="N18" s="78">
        <v>8</v>
      </c>
      <c r="O18" s="78"/>
      <c r="P18" s="78">
        <f t="shared" si="0"/>
        <v>44</v>
      </c>
      <c r="Q18" s="105" t="s">
        <v>326</v>
      </c>
      <c r="R18" s="73" t="s">
        <v>124</v>
      </c>
      <c r="S18" s="74"/>
      <c r="T18" s="74"/>
    </row>
    <row r="19" spans="1:20" s="29" customFormat="1" ht="18.75">
      <c r="A19" s="68">
        <v>6</v>
      </c>
      <c r="B19" s="69" t="s">
        <v>188</v>
      </c>
      <c r="C19" s="70" t="s">
        <v>264</v>
      </c>
      <c r="D19" s="76" t="s">
        <v>32</v>
      </c>
      <c r="E19" s="77" t="s">
        <v>53</v>
      </c>
      <c r="F19" s="78">
        <v>10</v>
      </c>
      <c r="G19" s="78">
        <v>10</v>
      </c>
      <c r="H19" s="78">
        <v>17</v>
      </c>
      <c r="I19" s="78">
        <v>5</v>
      </c>
      <c r="J19" s="78">
        <v>2</v>
      </c>
      <c r="K19" s="78">
        <v>8</v>
      </c>
      <c r="L19" s="78">
        <v>1</v>
      </c>
      <c r="M19" s="78">
        <v>2</v>
      </c>
      <c r="N19" s="78">
        <v>6</v>
      </c>
      <c r="O19" s="78"/>
      <c r="P19" s="78">
        <f t="shared" si="0"/>
        <v>41</v>
      </c>
      <c r="Q19" s="105" t="s">
        <v>326</v>
      </c>
      <c r="R19" s="73" t="s">
        <v>263</v>
      </c>
      <c r="S19" s="74"/>
      <c r="T19" s="74"/>
    </row>
    <row r="20" spans="1:20" s="29" customFormat="1" ht="18.75">
      <c r="A20" s="75">
        <v>7</v>
      </c>
      <c r="B20" s="69" t="s">
        <v>207</v>
      </c>
      <c r="C20" s="70" t="s">
        <v>273</v>
      </c>
      <c r="D20" s="76" t="s">
        <v>44</v>
      </c>
      <c r="E20" s="77" t="s">
        <v>71</v>
      </c>
      <c r="F20" s="78">
        <v>10</v>
      </c>
      <c r="G20" s="78">
        <v>10</v>
      </c>
      <c r="H20" s="78">
        <v>14</v>
      </c>
      <c r="I20" s="78">
        <v>6</v>
      </c>
      <c r="J20" s="78">
        <v>6</v>
      </c>
      <c r="K20" s="78">
        <v>4</v>
      </c>
      <c r="L20" s="78">
        <v>1</v>
      </c>
      <c r="M20" s="78">
        <v>0</v>
      </c>
      <c r="N20" s="78">
        <v>8</v>
      </c>
      <c r="O20" s="78">
        <v>2</v>
      </c>
      <c r="P20" s="78">
        <f t="shared" si="0"/>
        <v>41</v>
      </c>
      <c r="Q20" s="105" t="s">
        <v>326</v>
      </c>
      <c r="R20" s="73" t="s">
        <v>204</v>
      </c>
      <c r="S20" s="74"/>
      <c r="T20" s="74"/>
    </row>
    <row r="21" spans="1:20" s="29" customFormat="1" ht="18.75">
      <c r="A21" s="68">
        <v>8</v>
      </c>
      <c r="B21" s="69" t="s">
        <v>110</v>
      </c>
      <c r="C21" s="70" t="s">
        <v>225</v>
      </c>
      <c r="D21" s="76" t="s">
        <v>226</v>
      </c>
      <c r="E21" s="77" t="s">
        <v>227</v>
      </c>
      <c r="F21" s="78">
        <v>10</v>
      </c>
      <c r="G21" s="78">
        <v>10</v>
      </c>
      <c r="H21" s="78">
        <v>12</v>
      </c>
      <c r="I21" s="78">
        <v>4</v>
      </c>
      <c r="J21" s="78">
        <v>2</v>
      </c>
      <c r="K21" s="78">
        <v>6</v>
      </c>
      <c r="L21" s="78">
        <v>3</v>
      </c>
      <c r="M21" s="78">
        <v>3</v>
      </c>
      <c r="N21" s="78">
        <v>10</v>
      </c>
      <c r="O21" s="78"/>
      <c r="P21" s="78">
        <f t="shared" si="0"/>
        <v>40</v>
      </c>
      <c r="Q21" s="105" t="s">
        <v>326</v>
      </c>
      <c r="R21" s="73" t="s">
        <v>222</v>
      </c>
      <c r="S21" s="74"/>
      <c r="T21" s="74"/>
    </row>
    <row r="22" spans="1:20" s="29" customFormat="1" ht="18.75">
      <c r="A22" s="68">
        <v>9</v>
      </c>
      <c r="B22" s="69" t="s">
        <v>110</v>
      </c>
      <c r="C22" s="70" t="s">
        <v>213</v>
      </c>
      <c r="D22" s="76" t="s">
        <v>152</v>
      </c>
      <c r="E22" s="77" t="s">
        <v>31</v>
      </c>
      <c r="F22" s="78">
        <v>10</v>
      </c>
      <c r="G22" s="78">
        <v>10</v>
      </c>
      <c r="H22" s="78">
        <v>13</v>
      </c>
      <c r="I22" s="78">
        <v>6</v>
      </c>
      <c r="J22" s="78">
        <v>4</v>
      </c>
      <c r="K22" s="78">
        <v>8</v>
      </c>
      <c r="L22" s="78">
        <v>4</v>
      </c>
      <c r="M22" s="78">
        <v>0</v>
      </c>
      <c r="N22" s="78">
        <v>4</v>
      </c>
      <c r="O22" s="78"/>
      <c r="P22" s="78">
        <f t="shared" si="0"/>
        <v>39</v>
      </c>
      <c r="Q22" s="105" t="s">
        <v>326</v>
      </c>
      <c r="R22" s="73" t="s">
        <v>222</v>
      </c>
      <c r="S22" s="74"/>
      <c r="T22" s="74"/>
    </row>
    <row r="23" spans="1:20" ht="18.75">
      <c r="A23" s="173">
        <v>10</v>
      </c>
      <c r="B23" s="155" t="s">
        <v>200</v>
      </c>
      <c r="C23" s="156" t="s">
        <v>192</v>
      </c>
      <c r="D23" s="174" t="s">
        <v>72</v>
      </c>
      <c r="E23" s="175" t="s">
        <v>71</v>
      </c>
      <c r="F23" s="176">
        <v>10</v>
      </c>
      <c r="G23" s="176">
        <v>10</v>
      </c>
      <c r="H23" s="176">
        <v>13</v>
      </c>
      <c r="I23" s="176">
        <v>1</v>
      </c>
      <c r="J23" s="176">
        <v>4</v>
      </c>
      <c r="K23" s="176">
        <v>4</v>
      </c>
      <c r="L23" s="176">
        <v>1</v>
      </c>
      <c r="M23" s="176">
        <v>1</v>
      </c>
      <c r="N23" s="176">
        <v>15</v>
      </c>
      <c r="O23" s="176"/>
      <c r="P23" s="176">
        <f t="shared" si="0"/>
        <v>39</v>
      </c>
      <c r="Q23" s="158" t="s">
        <v>326</v>
      </c>
      <c r="R23" s="177" t="s">
        <v>329</v>
      </c>
      <c r="S23" s="25"/>
      <c r="T23" s="25"/>
    </row>
    <row r="24" spans="1:20" ht="18.75">
      <c r="A24" s="82">
        <v>11</v>
      </c>
      <c r="B24" s="80" t="s">
        <v>156</v>
      </c>
      <c r="C24" s="81" t="s">
        <v>293</v>
      </c>
      <c r="D24" s="83" t="s">
        <v>14</v>
      </c>
      <c r="E24" s="81" t="s">
        <v>69</v>
      </c>
      <c r="F24" s="84">
        <v>10</v>
      </c>
      <c r="G24" s="84">
        <v>10</v>
      </c>
      <c r="H24" s="85">
        <v>11</v>
      </c>
      <c r="I24" s="85">
        <v>4</v>
      </c>
      <c r="J24" s="85">
        <v>4</v>
      </c>
      <c r="K24" s="85">
        <v>6</v>
      </c>
      <c r="L24" s="85">
        <v>1</v>
      </c>
      <c r="M24" s="85">
        <v>3</v>
      </c>
      <c r="N24" s="85">
        <v>8</v>
      </c>
      <c r="O24" s="85"/>
      <c r="P24" s="84">
        <f t="shared" si="0"/>
        <v>37</v>
      </c>
      <c r="Q24" s="50" t="s">
        <v>327</v>
      </c>
      <c r="R24" s="86" t="s">
        <v>291</v>
      </c>
      <c r="S24" s="25"/>
      <c r="T24" s="25"/>
    </row>
    <row r="25" spans="1:20" ht="18.75">
      <c r="A25" s="82">
        <v>12</v>
      </c>
      <c r="B25" s="80" t="s">
        <v>200</v>
      </c>
      <c r="C25" s="81" t="s">
        <v>193</v>
      </c>
      <c r="D25" s="83" t="s">
        <v>194</v>
      </c>
      <c r="E25" s="81" t="s">
        <v>114</v>
      </c>
      <c r="F25" s="84">
        <v>10</v>
      </c>
      <c r="G25" s="84">
        <v>10</v>
      </c>
      <c r="H25" s="84">
        <v>14</v>
      </c>
      <c r="I25" s="84">
        <v>6</v>
      </c>
      <c r="J25" s="84">
        <v>2</v>
      </c>
      <c r="K25" s="84">
        <v>6</v>
      </c>
      <c r="L25" s="84">
        <v>1</v>
      </c>
      <c r="M25" s="84">
        <v>0</v>
      </c>
      <c r="N25" s="84">
        <v>8</v>
      </c>
      <c r="O25" s="84"/>
      <c r="P25" s="84">
        <f t="shared" si="0"/>
        <v>37</v>
      </c>
      <c r="Q25" s="50" t="s">
        <v>327</v>
      </c>
      <c r="R25" s="87" t="s">
        <v>191</v>
      </c>
      <c r="S25" s="25"/>
      <c r="T25" s="25"/>
    </row>
    <row r="26" spans="1:20" ht="18.75">
      <c r="A26" s="47">
        <v>13</v>
      </c>
      <c r="B26" s="88" t="s">
        <v>207</v>
      </c>
      <c r="C26" s="89" t="s">
        <v>272</v>
      </c>
      <c r="D26" s="90" t="s">
        <v>233</v>
      </c>
      <c r="E26" s="89" t="s">
        <v>138</v>
      </c>
      <c r="F26" s="92">
        <v>10</v>
      </c>
      <c r="G26" s="92">
        <v>10</v>
      </c>
      <c r="H26" s="93">
        <v>13</v>
      </c>
      <c r="I26" s="93">
        <v>5</v>
      </c>
      <c r="J26" s="93">
        <v>0</v>
      </c>
      <c r="K26" s="93">
        <v>8</v>
      </c>
      <c r="L26" s="93">
        <v>2</v>
      </c>
      <c r="M26" s="93">
        <v>0</v>
      </c>
      <c r="N26" s="93">
        <v>8</v>
      </c>
      <c r="O26" s="93"/>
      <c r="P26" s="92">
        <f t="shared" si="0"/>
        <v>36</v>
      </c>
      <c r="Q26" s="50" t="s">
        <v>327</v>
      </c>
      <c r="R26" s="94" t="s">
        <v>204</v>
      </c>
      <c r="S26" s="25"/>
      <c r="T26" s="25"/>
    </row>
    <row r="27" spans="1:20" ht="18.75">
      <c r="A27" s="82">
        <v>14</v>
      </c>
      <c r="B27" s="88" t="s">
        <v>188</v>
      </c>
      <c r="C27" s="89" t="s">
        <v>265</v>
      </c>
      <c r="D27" s="90" t="s">
        <v>89</v>
      </c>
      <c r="E27" s="89" t="s">
        <v>57</v>
      </c>
      <c r="F27" s="92">
        <v>10</v>
      </c>
      <c r="G27" s="92">
        <v>10</v>
      </c>
      <c r="H27" s="92">
        <v>11</v>
      </c>
      <c r="I27" s="92">
        <v>5</v>
      </c>
      <c r="J27" s="92">
        <v>2</v>
      </c>
      <c r="K27" s="92">
        <v>6</v>
      </c>
      <c r="L27" s="92">
        <v>1</v>
      </c>
      <c r="M27" s="92">
        <v>0</v>
      </c>
      <c r="N27" s="92">
        <v>10</v>
      </c>
      <c r="O27" s="92"/>
      <c r="P27" s="92">
        <f t="shared" si="0"/>
        <v>35</v>
      </c>
      <c r="Q27" s="50" t="s">
        <v>327</v>
      </c>
      <c r="R27" s="95" t="s">
        <v>263</v>
      </c>
      <c r="S27" s="25"/>
      <c r="T27" s="25"/>
    </row>
    <row r="28" spans="1:20" ht="18.75">
      <c r="A28" s="82">
        <v>15</v>
      </c>
      <c r="B28" s="88" t="s">
        <v>200</v>
      </c>
      <c r="C28" s="89" t="s">
        <v>196</v>
      </c>
      <c r="D28" s="90" t="s">
        <v>72</v>
      </c>
      <c r="E28" s="89" t="s">
        <v>197</v>
      </c>
      <c r="F28" s="92">
        <v>10</v>
      </c>
      <c r="G28" s="92">
        <v>10</v>
      </c>
      <c r="H28" s="92">
        <v>13</v>
      </c>
      <c r="I28" s="92">
        <v>1</v>
      </c>
      <c r="J28" s="92">
        <v>4</v>
      </c>
      <c r="K28" s="92">
        <v>6</v>
      </c>
      <c r="L28" s="92">
        <v>1</v>
      </c>
      <c r="M28" s="92">
        <v>4</v>
      </c>
      <c r="N28" s="92">
        <v>6</v>
      </c>
      <c r="O28" s="92"/>
      <c r="P28" s="92">
        <f t="shared" si="0"/>
        <v>35</v>
      </c>
      <c r="Q28" s="50" t="s">
        <v>327</v>
      </c>
      <c r="R28" s="95" t="s">
        <v>191</v>
      </c>
      <c r="S28" s="25"/>
      <c r="T28" s="25"/>
    </row>
    <row r="29" spans="1:20" ht="18.75">
      <c r="A29" s="47">
        <v>16</v>
      </c>
      <c r="B29" s="88" t="s">
        <v>188</v>
      </c>
      <c r="C29" s="89" t="s">
        <v>262</v>
      </c>
      <c r="D29" s="90" t="s">
        <v>82</v>
      </c>
      <c r="E29" s="89" t="s">
        <v>80</v>
      </c>
      <c r="F29" s="92">
        <v>10</v>
      </c>
      <c r="G29" s="92">
        <v>10</v>
      </c>
      <c r="H29" s="92">
        <v>10</v>
      </c>
      <c r="I29" s="92">
        <v>5</v>
      </c>
      <c r="J29" s="92">
        <v>4</v>
      </c>
      <c r="K29" s="92">
        <v>2</v>
      </c>
      <c r="L29" s="92">
        <v>1</v>
      </c>
      <c r="M29" s="92">
        <v>2</v>
      </c>
      <c r="N29" s="92">
        <v>10</v>
      </c>
      <c r="O29" s="92"/>
      <c r="P29" s="92">
        <f t="shared" si="0"/>
        <v>34</v>
      </c>
      <c r="Q29" s="50" t="s">
        <v>327</v>
      </c>
      <c r="R29" s="95" t="s">
        <v>263</v>
      </c>
      <c r="S29" s="25"/>
      <c r="T29" s="25"/>
    </row>
    <row r="30" spans="1:20" ht="18.75">
      <c r="A30" s="82">
        <v>17</v>
      </c>
      <c r="B30" s="88" t="s">
        <v>48</v>
      </c>
      <c r="C30" s="89" t="s">
        <v>208</v>
      </c>
      <c r="D30" s="90" t="s">
        <v>79</v>
      </c>
      <c r="E30" s="89" t="s">
        <v>67</v>
      </c>
      <c r="F30" s="92">
        <v>10</v>
      </c>
      <c r="G30" s="92">
        <v>10</v>
      </c>
      <c r="H30" s="92">
        <v>12</v>
      </c>
      <c r="I30" s="92">
        <v>4</v>
      </c>
      <c r="J30" s="92">
        <v>2</v>
      </c>
      <c r="K30" s="92">
        <v>0</v>
      </c>
      <c r="L30" s="92">
        <v>2</v>
      </c>
      <c r="M30" s="92">
        <v>9</v>
      </c>
      <c r="N30" s="92">
        <v>4</v>
      </c>
      <c r="O30" s="92"/>
      <c r="P30" s="92">
        <f t="shared" si="0"/>
        <v>33</v>
      </c>
      <c r="Q30" s="50" t="s">
        <v>327</v>
      </c>
      <c r="R30" s="95" t="s">
        <v>36</v>
      </c>
      <c r="S30" s="25"/>
      <c r="T30" s="25"/>
    </row>
    <row r="31" spans="1:20" ht="18.75">
      <c r="A31" s="82">
        <v>18</v>
      </c>
      <c r="B31" s="88" t="s">
        <v>207</v>
      </c>
      <c r="C31" s="89" t="s">
        <v>269</v>
      </c>
      <c r="D31" s="90" t="s">
        <v>27</v>
      </c>
      <c r="E31" s="89" t="s">
        <v>95</v>
      </c>
      <c r="F31" s="92">
        <v>10</v>
      </c>
      <c r="G31" s="92">
        <v>10</v>
      </c>
      <c r="H31" s="92">
        <v>11</v>
      </c>
      <c r="I31" s="92">
        <v>5</v>
      </c>
      <c r="J31" s="92">
        <v>4</v>
      </c>
      <c r="K31" s="92">
        <v>6</v>
      </c>
      <c r="L31" s="92">
        <v>1</v>
      </c>
      <c r="M31" s="92">
        <v>0</v>
      </c>
      <c r="N31" s="92">
        <v>6</v>
      </c>
      <c r="O31" s="92"/>
      <c r="P31" s="92">
        <f t="shared" si="0"/>
        <v>33</v>
      </c>
      <c r="Q31" s="50" t="s">
        <v>327</v>
      </c>
      <c r="R31" s="95" t="s">
        <v>204</v>
      </c>
      <c r="S31" s="25"/>
      <c r="T31" s="25"/>
    </row>
    <row r="32" spans="1:20" ht="18.75">
      <c r="A32" s="47">
        <v>19</v>
      </c>
      <c r="B32" s="88" t="s">
        <v>110</v>
      </c>
      <c r="C32" s="89" t="s">
        <v>223</v>
      </c>
      <c r="D32" s="90" t="s">
        <v>52</v>
      </c>
      <c r="E32" s="89" t="s">
        <v>224</v>
      </c>
      <c r="F32" s="92">
        <v>10</v>
      </c>
      <c r="G32" s="92">
        <v>10</v>
      </c>
      <c r="H32" s="92">
        <v>8</v>
      </c>
      <c r="I32" s="92">
        <v>6</v>
      </c>
      <c r="J32" s="92">
        <v>4</v>
      </c>
      <c r="K32" s="92">
        <v>6</v>
      </c>
      <c r="L32" s="92">
        <v>0</v>
      </c>
      <c r="M32" s="92">
        <v>0</v>
      </c>
      <c r="N32" s="92">
        <v>8</v>
      </c>
      <c r="O32" s="92"/>
      <c r="P32" s="92">
        <f t="shared" si="0"/>
        <v>32</v>
      </c>
      <c r="Q32" s="50" t="s">
        <v>327</v>
      </c>
      <c r="R32" s="95" t="s">
        <v>222</v>
      </c>
      <c r="S32" s="25"/>
      <c r="T32" s="25"/>
    </row>
    <row r="33" spans="1:20" ht="18.75">
      <c r="A33" s="82">
        <v>20</v>
      </c>
      <c r="B33" s="88" t="s">
        <v>132</v>
      </c>
      <c r="C33" s="89" t="s">
        <v>230</v>
      </c>
      <c r="D33" s="90" t="s">
        <v>320</v>
      </c>
      <c r="E33" s="89" t="s">
        <v>13</v>
      </c>
      <c r="F33" s="92">
        <v>10</v>
      </c>
      <c r="G33" s="92">
        <v>10</v>
      </c>
      <c r="H33" s="92">
        <v>13</v>
      </c>
      <c r="I33" s="92">
        <v>5</v>
      </c>
      <c r="J33" s="92">
        <v>0</v>
      </c>
      <c r="K33" s="92">
        <v>6</v>
      </c>
      <c r="L33" s="92">
        <v>1</v>
      </c>
      <c r="M33" s="92">
        <v>1</v>
      </c>
      <c r="N33" s="92">
        <v>6</v>
      </c>
      <c r="O33" s="92"/>
      <c r="P33" s="92">
        <f t="shared" si="0"/>
        <v>32</v>
      </c>
      <c r="Q33" s="50" t="s">
        <v>327</v>
      </c>
      <c r="R33" s="87" t="s">
        <v>124</v>
      </c>
      <c r="S33" s="25"/>
      <c r="T33" s="25"/>
    </row>
    <row r="34" spans="1:20" ht="18.75">
      <c r="A34" s="82">
        <v>21</v>
      </c>
      <c r="B34" s="88" t="s">
        <v>132</v>
      </c>
      <c r="C34" s="89" t="s">
        <v>232</v>
      </c>
      <c r="D34" s="90" t="s">
        <v>233</v>
      </c>
      <c r="E34" s="89" t="s">
        <v>67</v>
      </c>
      <c r="F34" s="92">
        <v>10</v>
      </c>
      <c r="G34" s="92">
        <v>10</v>
      </c>
      <c r="H34" s="92">
        <v>14</v>
      </c>
      <c r="I34" s="92">
        <v>3</v>
      </c>
      <c r="J34" s="92">
        <v>2</v>
      </c>
      <c r="K34" s="92">
        <v>4</v>
      </c>
      <c r="L34" s="92">
        <v>1</v>
      </c>
      <c r="M34" s="92">
        <v>0</v>
      </c>
      <c r="N34" s="92">
        <v>8</v>
      </c>
      <c r="O34" s="92"/>
      <c r="P34" s="92">
        <f t="shared" si="0"/>
        <v>32</v>
      </c>
      <c r="Q34" s="50" t="s">
        <v>327</v>
      </c>
      <c r="R34" s="87" t="s">
        <v>124</v>
      </c>
      <c r="S34" s="25"/>
      <c r="T34" s="25"/>
    </row>
    <row r="35" spans="1:20" ht="18.75">
      <c r="A35" s="47">
        <v>22</v>
      </c>
      <c r="B35" s="88" t="s">
        <v>132</v>
      </c>
      <c r="C35" s="89" t="s">
        <v>234</v>
      </c>
      <c r="D35" s="90" t="s">
        <v>56</v>
      </c>
      <c r="E35" s="89" t="s">
        <v>155</v>
      </c>
      <c r="F35" s="92">
        <v>10</v>
      </c>
      <c r="G35" s="92">
        <v>10</v>
      </c>
      <c r="H35" s="92">
        <v>14</v>
      </c>
      <c r="I35" s="92">
        <v>3</v>
      </c>
      <c r="J35" s="92">
        <v>6</v>
      </c>
      <c r="K35" s="92">
        <v>2</v>
      </c>
      <c r="L35" s="92">
        <v>1</v>
      </c>
      <c r="M35" s="92">
        <v>0</v>
      </c>
      <c r="N35" s="92">
        <v>6</v>
      </c>
      <c r="O35" s="92"/>
      <c r="P35" s="92">
        <f t="shared" si="0"/>
        <v>32</v>
      </c>
      <c r="Q35" s="50" t="s">
        <v>327</v>
      </c>
      <c r="R35" s="87" t="s">
        <v>124</v>
      </c>
      <c r="S35" s="25"/>
      <c r="T35" s="25"/>
    </row>
    <row r="36" spans="1:20" ht="18.75">
      <c r="A36" s="82">
        <v>23</v>
      </c>
      <c r="B36" s="88" t="s">
        <v>156</v>
      </c>
      <c r="C36" s="81" t="s">
        <v>294</v>
      </c>
      <c r="D36" s="83" t="s">
        <v>41</v>
      </c>
      <c r="E36" s="81" t="s">
        <v>280</v>
      </c>
      <c r="F36" s="84">
        <v>10</v>
      </c>
      <c r="G36" s="84">
        <v>10</v>
      </c>
      <c r="H36" s="85">
        <v>12</v>
      </c>
      <c r="I36" s="85">
        <v>3</v>
      </c>
      <c r="J36" s="85">
        <v>4</v>
      </c>
      <c r="K36" s="85">
        <v>4</v>
      </c>
      <c r="L36" s="85">
        <v>1</v>
      </c>
      <c r="M36" s="85">
        <v>2</v>
      </c>
      <c r="N36" s="85">
        <v>6</v>
      </c>
      <c r="O36" s="85"/>
      <c r="P36" s="84">
        <f t="shared" si="0"/>
        <v>32</v>
      </c>
      <c r="Q36" s="50" t="s">
        <v>327</v>
      </c>
      <c r="R36" s="96" t="s">
        <v>291</v>
      </c>
      <c r="S36" s="25"/>
      <c r="T36" s="25"/>
    </row>
    <row r="37" spans="1:20" ht="18.75">
      <c r="A37" s="82">
        <v>24</v>
      </c>
      <c r="B37" s="88" t="s">
        <v>207</v>
      </c>
      <c r="C37" s="89" t="s">
        <v>268</v>
      </c>
      <c r="D37" s="90" t="s">
        <v>130</v>
      </c>
      <c r="E37" s="89" t="s">
        <v>15</v>
      </c>
      <c r="F37" s="92">
        <v>10</v>
      </c>
      <c r="G37" s="92">
        <v>10</v>
      </c>
      <c r="H37" s="92">
        <v>11</v>
      </c>
      <c r="I37" s="92">
        <v>4</v>
      </c>
      <c r="J37" s="92">
        <v>2</v>
      </c>
      <c r="K37" s="92">
        <v>6</v>
      </c>
      <c r="L37" s="92">
        <v>0</v>
      </c>
      <c r="M37" s="92">
        <v>2</v>
      </c>
      <c r="N37" s="92">
        <v>6</v>
      </c>
      <c r="O37" s="92"/>
      <c r="P37" s="92">
        <f t="shared" si="0"/>
        <v>31</v>
      </c>
      <c r="Q37" s="50" t="s">
        <v>327</v>
      </c>
      <c r="R37" s="95" t="s">
        <v>204</v>
      </c>
      <c r="S37" s="25"/>
      <c r="T37" s="25"/>
    </row>
    <row r="38" spans="1:20" ht="18.75">
      <c r="A38" s="47">
        <v>25</v>
      </c>
      <c r="B38" s="88" t="s">
        <v>200</v>
      </c>
      <c r="C38" s="89" t="s">
        <v>195</v>
      </c>
      <c r="D38" s="90" t="s">
        <v>79</v>
      </c>
      <c r="E38" s="89" t="s">
        <v>31</v>
      </c>
      <c r="F38" s="92">
        <v>10</v>
      </c>
      <c r="G38" s="92">
        <v>10</v>
      </c>
      <c r="H38" s="92">
        <v>11</v>
      </c>
      <c r="I38" s="92">
        <v>4</v>
      </c>
      <c r="J38" s="92">
        <v>2</v>
      </c>
      <c r="K38" s="92">
        <v>4</v>
      </c>
      <c r="L38" s="92">
        <v>1</v>
      </c>
      <c r="M38" s="92">
        <v>2</v>
      </c>
      <c r="N38" s="92">
        <v>6</v>
      </c>
      <c r="O38" s="92"/>
      <c r="P38" s="92">
        <f t="shared" si="0"/>
        <v>30</v>
      </c>
      <c r="Q38" s="50" t="s">
        <v>327</v>
      </c>
      <c r="R38" s="95" t="s">
        <v>191</v>
      </c>
      <c r="S38" s="25"/>
      <c r="T38" s="25"/>
    </row>
    <row r="39" spans="1:20" ht="18.75">
      <c r="A39" s="82">
        <v>26</v>
      </c>
      <c r="B39" s="88" t="s">
        <v>48</v>
      </c>
      <c r="C39" s="89" t="s">
        <v>210</v>
      </c>
      <c r="D39" s="90" t="s">
        <v>72</v>
      </c>
      <c r="E39" s="89" t="s">
        <v>162</v>
      </c>
      <c r="F39" s="92">
        <v>10</v>
      </c>
      <c r="G39" s="92">
        <v>10</v>
      </c>
      <c r="H39" s="92">
        <v>8</v>
      </c>
      <c r="I39" s="92">
        <v>2</v>
      </c>
      <c r="J39" s="92">
        <v>4</v>
      </c>
      <c r="K39" s="92">
        <v>8</v>
      </c>
      <c r="L39" s="92">
        <v>1</v>
      </c>
      <c r="M39" s="92">
        <v>1</v>
      </c>
      <c r="N39" s="92">
        <v>4</v>
      </c>
      <c r="O39" s="92"/>
      <c r="P39" s="92">
        <f t="shared" si="0"/>
        <v>28</v>
      </c>
      <c r="Q39" s="50" t="s">
        <v>327</v>
      </c>
      <c r="R39" s="95" t="s">
        <v>36</v>
      </c>
      <c r="S39" s="25"/>
      <c r="T39" s="25"/>
    </row>
    <row r="40" spans="1:20" ht="18.75">
      <c r="A40" s="82">
        <v>27</v>
      </c>
      <c r="B40" s="88" t="s">
        <v>48</v>
      </c>
      <c r="C40" s="89" t="s">
        <v>209</v>
      </c>
      <c r="D40" s="90" t="s">
        <v>68</v>
      </c>
      <c r="E40" s="89" t="s">
        <v>37</v>
      </c>
      <c r="F40" s="92">
        <v>10</v>
      </c>
      <c r="G40" s="92">
        <v>10</v>
      </c>
      <c r="H40" s="97">
        <v>9</v>
      </c>
      <c r="I40" s="97">
        <v>5</v>
      </c>
      <c r="J40" s="97">
        <v>4</v>
      </c>
      <c r="K40" s="97">
        <v>4</v>
      </c>
      <c r="L40" s="97">
        <v>0</v>
      </c>
      <c r="M40" s="97">
        <v>0</v>
      </c>
      <c r="N40" s="97">
        <v>6</v>
      </c>
      <c r="O40" s="97"/>
      <c r="P40" s="92">
        <f t="shared" si="0"/>
        <v>28</v>
      </c>
      <c r="Q40" s="50" t="s">
        <v>327</v>
      </c>
      <c r="R40" s="98" t="s">
        <v>36</v>
      </c>
      <c r="S40" s="25"/>
      <c r="T40" s="25"/>
    </row>
    <row r="41" spans="1:20" ht="18.75">
      <c r="A41" s="47">
        <v>28</v>
      </c>
      <c r="B41" s="88" t="s">
        <v>110</v>
      </c>
      <c r="C41" s="89" t="s">
        <v>228</v>
      </c>
      <c r="D41" s="90" t="s">
        <v>46</v>
      </c>
      <c r="E41" s="89" t="s">
        <v>229</v>
      </c>
      <c r="F41" s="92">
        <v>10</v>
      </c>
      <c r="G41" s="92">
        <v>10</v>
      </c>
      <c r="H41" s="92">
        <v>9</v>
      </c>
      <c r="I41" s="92">
        <v>3</v>
      </c>
      <c r="J41" s="92">
        <v>4</v>
      </c>
      <c r="K41" s="92">
        <v>2</v>
      </c>
      <c r="L41" s="92">
        <v>2</v>
      </c>
      <c r="M41" s="92">
        <v>0</v>
      </c>
      <c r="N41" s="92">
        <v>5</v>
      </c>
      <c r="O41" s="92"/>
      <c r="P41" s="92">
        <f t="shared" si="0"/>
        <v>25</v>
      </c>
      <c r="Q41" s="50" t="s">
        <v>327</v>
      </c>
      <c r="R41" s="33" t="s">
        <v>222</v>
      </c>
      <c r="S41" s="25"/>
      <c r="T41" s="25"/>
    </row>
    <row r="42" spans="1:20" ht="18.75">
      <c r="A42" s="82">
        <v>29</v>
      </c>
      <c r="B42" s="99" t="s">
        <v>188</v>
      </c>
      <c r="C42" s="49" t="s">
        <v>266</v>
      </c>
      <c r="D42" s="49" t="s">
        <v>267</v>
      </c>
      <c r="E42" s="49" t="s">
        <v>13</v>
      </c>
      <c r="F42" s="50">
        <v>10</v>
      </c>
      <c r="G42" s="50">
        <v>10</v>
      </c>
      <c r="H42" s="50">
        <v>6</v>
      </c>
      <c r="I42" s="50">
        <v>2</v>
      </c>
      <c r="J42" s="50">
        <v>2</v>
      </c>
      <c r="K42" s="50">
        <v>2</v>
      </c>
      <c r="L42" s="50">
        <v>2</v>
      </c>
      <c r="M42" s="50">
        <v>3</v>
      </c>
      <c r="N42" s="50">
        <v>3</v>
      </c>
      <c r="O42" s="50"/>
      <c r="P42" s="50">
        <f t="shared" si="0"/>
        <v>20</v>
      </c>
      <c r="Q42" s="50" t="s">
        <v>327</v>
      </c>
      <c r="R42" s="33" t="s">
        <v>263</v>
      </c>
      <c r="S42" s="25"/>
      <c r="T42" s="25"/>
    </row>
    <row r="43" spans="1:20" ht="18.75">
      <c r="A43" s="40"/>
      <c r="B43" s="100"/>
      <c r="C43" s="53"/>
      <c r="D43" s="53"/>
      <c r="E43" s="53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5"/>
      <c r="S43" s="25"/>
      <c r="T43" s="25"/>
    </row>
    <row r="44" spans="1:20" ht="18.75">
      <c r="A44" s="40"/>
      <c r="B44" s="100"/>
      <c r="C44" s="53"/>
      <c r="D44" s="53"/>
      <c r="E44" s="53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5"/>
      <c r="S44" s="25"/>
      <c r="T44" s="25"/>
    </row>
    <row r="45" spans="1:20" ht="18.75">
      <c r="A45" s="40"/>
      <c r="B45" s="101"/>
      <c r="C45" s="41"/>
      <c r="D45" s="41"/>
      <c r="E45" s="41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31"/>
      <c r="S45" s="25"/>
      <c r="T45" s="25"/>
    </row>
    <row r="46" spans="1:20" s="28" customFormat="1" ht="18.75">
      <c r="A46" s="44">
        <v>1</v>
      </c>
      <c r="B46" s="102" t="s">
        <v>322</v>
      </c>
      <c r="C46" s="45" t="s">
        <v>189</v>
      </c>
      <c r="D46" s="45" t="s">
        <v>44</v>
      </c>
      <c r="E46" s="45" t="s">
        <v>37</v>
      </c>
      <c r="F46" s="46">
        <v>11</v>
      </c>
      <c r="G46" s="46">
        <v>11</v>
      </c>
      <c r="H46" s="46">
        <v>16</v>
      </c>
      <c r="I46" s="46">
        <v>3</v>
      </c>
      <c r="J46" s="46">
        <v>4</v>
      </c>
      <c r="K46" s="46">
        <v>2</v>
      </c>
      <c r="L46" s="46">
        <v>3</v>
      </c>
      <c r="M46" s="46">
        <v>9</v>
      </c>
      <c r="N46" s="46">
        <v>10</v>
      </c>
      <c r="O46" s="46"/>
      <c r="P46" s="46">
        <f t="shared" ref="P46:P73" si="1">SUM(H46:O46)</f>
        <v>47</v>
      </c>
      <c r="Q46" s="59" t="s">
        <v>328</v>
      </c>
      <c r="R46" s="32" t="s">
        <v>190</v>
      </c>
      <c r="S46" s="51"/>
      <c r="T46" s="51"/>
    </row>
    <row r="47" spans="1:20" s="28" customFormat="1" ht="18.75">
      <c r="A47" s="44">
        <v>2</v>
      </c>
      <c r="B47" s="102" t="s">
        <v>132</v>
      </c>
      <c r="C47" s="45" t="s">
        <v>129</v>
      </c>
      <c r="D47" s="45" t="s">
        <v>130</v>
      </c>
      <c r="E47" s="45" t="s">
        <v>23</v>
      </c>
      <c r="F47" s="46">
        <v>11</v>
      </c>
      <c r="G47" s="46">
        <v>11</v>
      </c>
      <c r="H47" s="46">
        <v>17</v>
      </c>
      <c r="I47" s="46">
        <v>6</v>
      </c>
      <c r="J47" s="46">
        <v>4</v>
      </c>
      <c r="K47" s="46">
        <v>4</v>
      </c>
      <c r="L47" s="46">
        <v>1</v>
      </c>
      <c r="M47" s="46">
        <v>2</v>
      </c>
      <c r="N47" s="46">
        <v>12</v>
      </c>
      <c r="O47" s="46"/>
      <c r="P47" s="46">
        <f t="shared" si="1"/>
        <v>46</v>
      </c>
      <c r="Q47" s="59" t="s">
        <v>328</v>
      </c>
      <c r="R47" s="32" t="s">
        <v>124</v>
      </c>
      <c r="S47" s="51"/>
      <c r="T47" s="51"/>
    </row>
    <row r="48" spans="1:20" s="29" customFormat="1" ht="18.75">
      <c r="A48" s="75">
        <v>3</v>
      </c>
      <c r="B48" s="103" t="s">
        <v>132</v>
      </c>
      <c r="C48" s="104" t="s">
        <v>321</v>
      </c>
      <c r="D48" s="104" t="s">
        <v>52</v>
      </c>
      <c r="E48" s="104" t="s">
        <v>98</v>
      </c>
      <c r="F48" s="105">
        <v>11</v>
      </c>
      <c r="G48" s="105">
        <v>11</v>
      </c>
      <c r="H48" s="105">
        <v>8</v>
      </c>
      <c r="I48" s="105">
        <v>6</v>
      </c>
      <c r="J48" s="105">
        <v>4</v>
      </c>
      <c r="K48" s="105">
        <v>4</v>
      </c>
      <c r="L48" s="105">
        <v>1</v>
      </c>
      <c r="M48" s="105">
        <v>5</v>
      </c>
      <c r="N48" s="105">
        <v>17</v>
      </c>
      <c r="O48" s="105"/>
      <c r="P48" s="105">
        <f t="shared" si="1"/>
        <v>45</v>
      </c>
      <c r="Q48" s="105" t="s">
        <v>326</v>
      </c>
      <c r="R48" s="106" t="s">
        <v>124</v>
      </c>
      <c r="S48" s="74"/>
      <c r="T48" s="74"/>
    </row>
    <row r="49" spans="1:20" s="29" customFormat="1" ht="18.75">
      <c r="A49" s="75">
        <v>4</v>
      </c>
      <c r="B49" s="103" t="s">
        <v>156</v>
      </c>
      <c r="C49" s="104" t="s">
        <v>153</v>
      </c>
      <c r="D49" s="104" t="s">
        <v>76</v>
      </c>
      <c r="E49" s="104" t="s">
        <v>95</v>
      </c>
      <c r="F49" s="105">
        <v>11</v>
      </c>
      <c r="G49" s="105">
        <v>11</v>
      </c>
      <c r="H49" s="105">
        <v>12</v>
      </c>
      <c r="I49" s="105">
        <v>6</v>
      </c>
      <c r="J49" s="105">
        <v>4</v>
      </c>
      <c r="K49" s="105">
        <v>8</v>
      </c>
      <c r="L49" s="105">
        <v>1</v>
      </c>
      <c r="M49" s="105">
        <v>2</v>
      </c>
      <c r="N49" s="105">
        <v>10</v>
      </c>
      <c r="O49" s="105"/>
      <c r="P49" s="105">
        <f t="shared" si="1"/>
        <v>43</v>
      </c>
      <c r="Q49" s="105" t="s">
        <v>326</v>
      </c>
      <c r="R49" s="106" t="s">
        <v>288</v>
      </c>
      <c r="S49" s="74"/>
      <c r="T49" s="74"/>
    </row>
    <row r="50" spans="1:20" s="29" customFormat="1" ht="18.75">
      <c r="A50" s="75">
        <v>5</v>
      </c>
      <c r="B50" s="103" t="s">
        <v>173</v>
      </c>
      <c r="C50" s="104" t="s">
        <v>300</v>
      </c>
      <c r="D50" s="104" t="s">
        <v>169</v>
      </c>
      <c r="E50" s="104" t="s">
        <v>170</v>
      </c>
      <c r="F50" s="105">
        <v>11</v>
      </c>
      <c r="G50" s="105">
        <v>11</v>
      </c>
      <c r="H50" s="105">
        <v>13</v>
      </c>
      <c r="I50" s="105">
        <v>6</v>
      </c>
      <c r="J50" s="105">
        <v>4</v>
      </c>
      <c r="K50" s="105">
        <v>2</v>
      </c>
      <c r="L50" s="105">
        <v>1</v>
      </c>
      <c r="M50" s="105">
        <v>5</v>
      </c>
      <c r="N50" s="105">
        <v>8</v>
      </c>
      <c r="O50" s="105"/>
      <c r="P50" s="105">
        <f t="shared" si="1"/>
        <v>39</v>
      </c>
      <c r="Q50" s="105" t="s">
        <v>326</v>
      </c>
      <c r="R50" s="106" t="s">
        <v>171</v>
      </c>
      <c r="S50" s="74"/>
      <c r="T50" s="74"/>
    </row>
    <row r="51" spans="1:20" s="29" customFormat="1" ht="18.75">
      <c r="A51" s="75">
        <v>6</v>
      </c>
      <c r="B51" s="103" t="s">
        <v>207</v>
      </c>
      <c r="C51" s="104" t="s">
        <v>201</v>
      </c>
      <c r="D51" s="104" t="s">
        <v>202</v>
      </c>
      <c r="E51" s="104" t="s">
        <v>203</v>
      </c>
      <c r="F51" s="105">
        <v>11</v>
      </c>
      <c r="G51" s="105">
        <v>11</v>
      </c>
      <c r="H51" s="105">
        <v>13</v>
      </c>
      <c r="I51" s="105">
        <v>3</v>
      </c>
      <c r="J51" s="105">
        <v>4</v>
      </c>
      <c r="K51" s="105">
        <v>6</v>
      </c>
      <c r="L51" s="105">
        <v>2</v>
      </c>
      <c r="M51" s="105">
        <v>9</v>
      </c>
      <c r="N51" s="105">
        <v>2</v>
      </c>
      <c r="O51" s="105"/>
      <c r="P51" s="105">
        <f t="shared" si="1"/>
        <v>39</v>
      </c>
      <c r="Q51" s="105" t="s">
        <v>326</v>
      </c>
      <c r="R51" s="106" t="s">
        <v>204</v>
      </c>
      <c r="S51" s="74"/>
      <c r="T51" s="74"/>
    </row>
    <row r="52" spans="1:20" s="29" customFormat="1" ht="18.75">
      <c r="A52" s="75">
        <v>7</v>
      </c>
      <c r="B52" s="103" t="s">
        <v>188</v>
      </c>
      <c r="C52" s="107" t="s">
        <v>185</v>
      </c>
      <c r="D52" s="107" t="s">
        <v>117</v>
      </c>
      <c r="E52" s="107" t="s">
        <v>71</v>
      </c>
      <c r="F52" s="105">
        <v>11</v>
      </c>
      <c r="G52" s="105">
        <v>11</v>
      </c>
      <c r="H52" s="105">
        <v>13</v>
      </c>
      <c r="I52" s="105">
        <v>4</v>
      </c>
      <c r="J52" s="105">
        <v>2</v>
      </c>
      <c r="K52" s="105">
        <v>4</v>
      </c>
      <c r="L52" s="105">
        <v>2</v>
      </c>
      <c r="M52" s="105">
        <v>3</v>
      </c>
      <c r="N52" s="105">
        <v>10</v>
      </c>
      <c r="O52" s="105"/>
      <c r="P52" s="105">
        <f t="shared" si="1"/>
        <v>38</v>
      </c>
      <c r="Q52" s="105" t="s">
        <v>326</v>
      </c>
      <c r="R52" s="106" t="s">
        <v>184</v>
      </c>
      <c r="S52" s="74"/>
      <c r="T52" s="74"/>
    </row>
    <row r="53" spans="1:20" s="29" customFormat="1" ht="18.75">
      <c r="A53" s="75">
        <v>8</v>
      </c>
      <c r="B53" s="103" t="s">
        <v>156</v>
      </c>
      <c r="C53" s="104" t="s">
        <v>150</v>
      </c>
      <c r="D53" s="104" t="s">
        <v>151</v>
      </c>
      <c r="E53" s="104" t="s">
        <v>57</v>
      </c>
      <c r="F53" s="105">
        <v>11</v>
      </c>
      <c r="G53" s="105">
        <v>11</v>
      </c>
      <c r="H53" s="105">
        <v>10</v>
      </c>
      <c r="I53" s="105">
        <v>5</v>
      </c>
      <c r="J53" s="105">
        <v>2</v>
      </c>
      <c r="K53" s="105">
        <v>2</v>
      </c>
      <c r="L53" s="105">
        <v>2</v>
      </c>
      <c r="M53" s="105">
        <v>3</v>
      </c>
      <c r="N53" s="105">
        <v>12</v>
      </c>
      <c r="O53" s="105">
        <v>2</v>
      </c>
      <c r="P53" s="105">
        <f t="shared" si="1"/>
        <v>38</v>
      </c>
      <c r="Q53" s="105" t="s">
        <v>326</v>
      </c>
      <c r="R53" s="106" t="s">
        <v>288</v>
      </c>
      <c r="S53" s="74"/>
      <c r="T53" s="74"/>
    </row>
    <row r="54" spans="1:20" ht="18.75">
      <c r="A54" s="48">
        <v>9</v>
      </c>
      <c r="B54" s="108" t="s">
        <v>110</v>
      </c>
      <c r="C54" s="49" t="s">
        <v>102</v>
      </c>
      <c r="D54" s="49" t="s">
        <v>72</v>
      </c>
      <c r="E54" s="49" t="s">
        <v>45</v>
      </c>
      <c r="F54" s="50">
        <v>11</v>
      </c>
      <c r="G54" s="50">
        <v>11</v>
      </c>
      <c r="H54" s="50">
        <v>10</v>
      </c>
      <c r="I54" s="50">
        <v>2</v>
      </c>
      <c r="J54" s="50">
        <v>2</v>
      </c>
      <c r="K54" s="50">
        <v>8</v>
      </c>
      <c r="L54" s="50">
        <v>0</v>
      </c>
      <c r="M54" s="50">
        <v>5</v>
      </c>
      <c r="N54" s="50">
        <v>10</v>
      </c>
      <c r="O54" s="50"/>
      <c r="P54" s="50">
        <f t="shared" si="1"/>
        <v>37</v>
      </c>
      <c r="Q54" s="50" t="s">
        <v>327</v>
      </c>
      <c r="R54" s="33" t="s">
        <v>101</v>
      </c>
      <c r="S54" s="25"/>
      <c r="T54" s="25"/>
    </row>
    <row r="55" spans="1:20" ht="18.75">
      <c r="A55" s="48">
        <v>10</v>
      </c>
      <c r="B55" s="108" t="s">
        <v>132</v>
      </c>
      <c r="C55" s="49" t="s">
        <v>123</v>
      </c>
      <c r="D55" s="49" t="s">
        <v>34</v>
      </c>
      <c r="E55" s="49" t="s">
        <v>13</v>
      </c>
      <c r="F55" s="50">
        <v>11</v>
      </c>
      <c r="G55" s="50">
        <v>11</v>
      </c>
      <c r="H55" s="50">
        <v>10</v>
      </c>
      <c r="I55" s="50">
        <v>6</v>
      </c>
      <c r="J55" s="50">
        <v>6</v>
      </c>
      <c r="K55" s="50">
        <v>4</v>
      </c>
      <c r="L55" s="50">
        <v>1</v>
      </c>
      <c r="M55" s="50">
        <v>2</v>
      </c>
      <c r="N55" s="50">
        <v>8</v>
      </c>
      <c r="O55" s="50"/>
      <c r="P55" s="50">
        <f t="shared" si="1"/>
        <v>37</v>
      </c>
      <c r="Q55" s="50" t="s">
        <v>327</v>
      </c>
      <c r="R55" s="33" t="s">
        <v>124</v>
      </c>
      <c r="S55" s="25"/>
      <c r="T55" s="25"/>
    </row>
    <row r="56" spans="1:20" ht="18.75">
      <c r="A56" s="48">
        <v>11</v>
      </c>
      <c r="B56" s="108" t="s">
        <v>132</v>
      </c>
      <c r="C56" s="49" t="s">
        <v>126</v>
      </c>
      <c r="D56" s="49" t="s">
        <v>127</v>
      </c>
      <c r="E56" s="49" t="s">
        <v>31</v>
      </c>
      <c r="F56" s="50">
        <v>11</v>
      </c>
      <c r="G56" s="50">
        <v>11</v>
      </c>
      <c r="H56" s="50">
        <v>8</v>
      </c>
      <c r="I56" s="50">
        <v>5</v>
      </c>
      <c r="J56" s="50">
        <v>6</v>
      </c>
      <c r="K56" s="50">
        <v>2</v>
      </c>
      <c r="L56" s="50">
        <v>1</v>
      </c>
      <c r="M56" s="50">
        <v>5</v>
      </c>
      <c r="N56" s="50">
        <v>8</v>
      </c>
      <c r="O56" s="50"/>
      <c r="P56" s="50">
        <f t="shared" si="1"/>
        <v>35</v>
      </c>
      <c r="Q56" s="50" t="s">
        <v>327</v>
      </c>
      <c r="R56" s="33" t="s">
        <v>124</v>
      </c>
      <c r="S56" s="25"/>
      <c r="T56" s="25"/>
    </row>
    <row r="57" spans="1:20" ht="18.75">
      <c r="A57" s="48">
        <v>12</v>
      </c>
      <c r="B57" s="108" t="s">
        <v>156</v>
      </c>
      <c r="C57" s="49" t="s">
        <v>154</v>
      </c>
      <c r="D57" s="49" t="s">
        <v>54</v>
      </c>
      <c r="E57" s="49" t="s">
        <v>92</v>
      </c>
      <c r="F57" s="50">
        <v>11</v>
      </c>
      <c r="G57" s="50">
        <v>11</v>
      </c>
      <c r="H57" s="50">
        <v>8</v>
      </c>
      <c r="I57" s="50">
        <v>2</v>
      </c>
      <c r="J57" s="50">
        <v>4</v>
      </c>
      <c r="K57" s="50">
        <v>6</v>
      </c>
      <c r="L57" s="50">
        <v>2</v>
      </c>
      <c r="M57" s="50">
        <v>2</v>
      </c>
      <c r="N57" s="50">
        <v>10</v>
      </c>
      <c r="O57" s="50"/>
      <c r="P57" s="50">
        <f t="shared" si="1"/>
        <v>34</v>
      </c>
      <c r="Q57" s="50" t="s">
        <v>327</v>
      </c>
      <c r="R57" s="33" t="s">
        <v>288</v>
      </c>
      <c r="S57" s="25"/>
      <c r="T57" s="25"/>
    </row>
    <row r="58" spans="1:20" ht="18.75">
      <c r="A58" s="48">
        <v>13</v>
      </c>
      <c r="B58" s="108" t="s">
        <v>132</v>
      </c>
      <c r="C58" s="49" t="s">
        <v>125</v>
      </c>
      <c r="D58" s="49" t="s">
        <v>46</v>
      </c>
      <c r="E58" s="49" t="s">
        <v>15</v>
      </c>
      <c r="F58" s="50">
        <v>11</v>
      </c>
      <c r="G58" s="50">
        <v>11</v>
      </c>
      <c r="H58" s="50">
        <v>8</v>
      </c>
      <c r="I58" s="50">
        <v>4</v>
      </c>
      <c r="J58" s="50">
        <v>4</v>
      </c>
      <c r="K58" s="50">
        <v>4</v>
      </c>
      <c r="L58" s="50">
        <v>1</v>
      </c>
      <c r="M58" s="50">
        <v>5</v>
      </c>
      <c r="N58" s="50">
        <v>8</v>
      </c>
      <c r="O58" s="50"/>
      <c r="P58" s="50">
        <f t="shared" si="1"/>
        <v>34</v>
      </c>
      <c r="Q58" s="50" t="s">
        <v>327</v>
      </c>
      <c r="R58" s="33" t="s">
        <v>124</v>
      </c>
      <c r="S58" s="25"/>
      <c r="T58" s="25"/>
    </row>
    <row r="59" spans="1:20" ht="18.75">
      <c r="A59" s="48">
        <v>14</v>
      </c>
      <c r="B59" s="108" t="s">
        <v>156</v>
      </c>
      <c r="C59" s="49" t="s">
        <v>312</v>
      </c>
      <c r="D59" s="49" t="s">
        <v>76</v>
      </c>
      <c r="E59" s="49" t="s">
        <v>280</v>
      </c>
      <c r="F59" s="50">
        <v>11</v>
      </c>
      <c r="G59" s="50">
        <v>11</v>
      </c>
      <c r="H59" s="50">
        <v>10</v>
      </c>
      <c r="I59" s="50">
        <v>4</v>
      </c>
      <c r="J59" s="50">
        <v>2</v>
      </c>
      <c r="K59" s="50">
        <v>4</v>
      </c>
      <c r="L59" s="50">
        <v>1</v>
      </c>
      <c r="M59" s="50">
        <v>2</v>
      </c>
      <c r="N59" s="50">
        <v>10</v>
      </c>
      <c r="O59" s="50"/>
      <c r="P59" s="50">
        <f t="shared" si="1"/>
        <v>33</v>
      </c>
      <c r="Q59" s="50" t="s">
        <v>327</v>
      </c>
      <c r="R59" s="33" t="s">
        <v>288</v>
      </c>
      <c r="S59" s="25"/>
      <c r="T59" s="25"/>
    </row>
    <row r="60" spans="1:20" ht="18.75">
      <c r="A60" s="48">
        <v>15</v>
      </c>
      <c r="B60" s="108" t="s">
        <v>188</v>
      </c>
      <c r="C60" s="109" t="s">
        <v>186</v>
      </c>
      <c r="D60" s="109" t="s">
        <v>18</v>
      </c>
      <c r="E60" s="109" t="s">
        <v>163</v>
      </c>
      <c r="F60" s="50">
        <v>11</v>
      </c>
      <c r="G60" s="50">
        <v>11</v>
      </c>
      <c r="H60" s="50">
        <v>10</v>
      </c>
      <c r="I60" s="50">
        <v>5</v>
      </c>
      <c r="J60" s="50">
        <v>2</v>
      </c>
      <c r="K60" s="50">
        <v>0</v>
      </c>
      <c r="L60" s="50">
        <v>2</v>
      </c>
      <c r="M60" s="50">
        <v>2</v>
      </c>
      <c r="N60" s="50">
        <v>12</v>
      </c>
      <c r="O60" s="50"/>
      <c r="P60" s="50">
        <f t="shared" si="1"/>
        <v>33</v>
      </c>
      <c r="Q60" s="50" t="s">
        <v>327</v>
      </c>
      <c r="R60" s="33" t="s">
        <v>184</v>
      </c>
      <c r="S60" s="25"/>
      <c r="T60" s="25"/>
    </row>
    <row r="61" spans="1:20" ht="18.75">
      <c r="A61" s="48">
        <v>16</v>
      </c>
      <c r="B61" s="108" t="s">
        <v>156</v>
      </c>
      <c r="C61" s="49" t="s">
        <v>149</v>
      </c>
      <c r="D61" s="49" t="s">
        <v>46</v>
      </c>
      <c r="E61" s="49" t="s">
        <v>93</v>
      </c>
      <c r="F61" s="50">
        <v>11</v>
      </c>
      <c r="G61" s="50">
        <v>11</v>
      </c>
      <c r="H61" s="50">
        <v>8</v>
      </c>
      <c r="I61" s="50">
        <v>5</v>
      </c>
      <c r="J61" s="50">
        <v>2</v>
      </c>
      <c r="K61" s="50">
        <v>0</v>
      </c>
      <c r="L61" s="50">
        <v>1</v>
      </c>
      <c r="M61" s="50">
        <v>2</v>
      </c>
      <c r="N61" s="50">
        <v>14</v>
      </c>
      <c r="O61" s="50"/>
      <c r="P61" s="50">
        <f t="shared" si="1"/>
        <v>32</v>
      </c>
      <c r="Q61" s="50" t="s">
        <v>327</v>
      </c>
      <c r="R61" s="33" t="s">
        <v>288</v>
      </c>
      <c r="S61" s="25"/>
      <c r="T61" s="25"/>
    </row>
    <row r="62" spans="1:20" ht="18.75">
      <c r="A62" s="48">
        <v>17</v>
      </c>
      <c r="B62" s="108" t="s">
        <v>302</v>
      </c>
      <c r="C62" s="109" t="s">
        <v>121</v>
      </c>
      <c r="D62" s="109" t="s">
        <v>46</v>
      </c>
      <c r="E62" s="109" t="s">
        <v>122</v>
      </c>
      <c r="F62" s="50">
        <v>11</v>
      </c>
      <c r="G62" s="50">
        <v>11</v>
      </c>
      <c r="H62" s="50">
        <v>8</v>
      </c>
      <c r="I62" s="50">
        <v>3</v>
      </c>
      <c r="J62" s="50">
        <v>4</v>
      </c>
      <c r="K62" s="50">
        <v>6</v>
      </c>
      <c r="L62" s="50">
        <v>1</v>
      </c>
      <c r="M62" s="50">
        <v>3</v>
      </c>
      <c r="N62" s="50">
        <v>6</v>
      </c>
      <c r="O62" s="50"/>
      <c r="P62" s="50">
        <f t="shared" si="1"/>
        <v>31</v>
      </c>
      <c r="Q62" s="50" t="s">
        <v>327</v>
      </c>
      <c r="R62" s="33" t="s">
        <v>120</v>
      </c>
      <c r="S62" s="25"/>
      <c r="T62" s="25"/>
    </row>
    <row r="63" spans="1:20" ht="18.75">
      <c r="A63" s="48">
        <v>18</v>
      </c>
      <c r="B63" s="108" t="s">
        <v>110</v>
      </c>
      <c r="C63" s="49" t="s">
        <v>103</v>
      </c>
      <c r="D63" s="49" t="s">
        <v>27</v>
      </c>
      <c r="E63" s="49" t="s">
        <v>104</v>
      </c>
      <c r="F63" s="50">
        <v>11</v>
      </c>
      <c r="G63" s="50">
        <v>11</v>
      </c>
      <c r="H63" s="50">
        <v>12</v>
      </c>
      <c r="I63" s="50">
        <v>5</v>
      </c>
      <c r="J63" s="50">
        <v>2</v>
      </c>
      <c r="K63" s="50">
        <v>4</v>
      </c>
      <c r="L63" s="50">
        <v>1</v>
      </c>
      <c r="M63" s="50">
        <v>2</v>
      </c>
      <c r="N63" s="50">
        <v>4</v>
      </c>
      <c r="O63" s="50"/>
      <c r="P63" s="50">
        <f t="shared" si="1"/>
        <v>30</v>
      </c>
      <c r="Q63" s="50" t="s">
        <v>327</v>
      </c>
      <c r="R63" s="33" t="s">
        <v>101</v>
      </c>
      <c r="S63" s="25"/>
      <c r="T63" s="25"/>
    </row>
    <row r="64" spans="1:20" ht="18.75">
      <c r="A64" s="48">
        <v>19</v>
      </c>
      <c r="B64" s="108" t="s">
        <v>48</v>
      </c>
      <c r="C64" s="49" t="s">
        <v>289</v>
      </c>
      <c r="D64" s="49" t="s">
        <v>46</v>
      </c>
      <c r="E64" s="49" t="s">
        <v>45</v>
      </c>
      <c r="F64" s="50">
        <v>11</v>
      </c>
      <c r="G64" s="50">
        <v>11</v>
      </c>
      <c r="H64" s="50">
        <v>8</v>
      </c>
      <c r="I64" s="50">
        <v>3</v>
      </c>
      <c r="J64" s="50">
        <v>4</v>
      </c>
      <c r="K64" s="50">
        <v>10</v>
      </c>
      <c r="L64" s="50">
        <v>0</v>
      </c>
      <c r="M64" s="50">
        <v>2</v>
      </c>
      <c r="N64" s="50">
        <v>2</v>
      </c>
      <c r="O64" s="50"/>
      <c r="P64" s="50">
        <f t="shared" si="1"/>
        <v>29</v>
      </c>
      <c r="Q64" s="50" t="s">
        <v>327</v>
      </c>
      <c r="R64" s="33" t="s">
        <v>290</v>
      </c>
      <c r="S64" s="25"/>
      <c r="T64" s="25"/>
    </row>
    <row r="65" spans="1:20" ht="18.75">
      <c r="A65" s="48">
        <v>20</v>
      </c>
      <c r="B65" s="108" t="s">
        <v>173</v>
      </c>
      <c r="C65" s="49" t="s">
        <v>172</v>
      </c>
      <c r="D65" s="49" t="s">
        <v>27</v>
      </c>
      <c r="E65" s="49" t="s">
        <v>23</v>
      </c>
      <c r="F65" s="50">
        <v>11</v>
      </c>
      <c r="G65" s="50">
        <v>11</v>
      </c>
      <c r="H65" s="50">
        <v>9</v>
      </c>
      <c r="I65" s="50">
        <v>3</v>
      </c>
      <c r="J65" s="50">
        <v>4</v>
      </c>
      <c r="K65" s="50">
        <v>8</v>
      </c>
      <c r="L65" s="50">
        <v>1</v>
      </c>
      <c r="M65" s="50">
        <v>2</v>
      </c>
      <c r="N65" s="50">
        <v>2</v>
      </c>
      <c r="O65" s="50"/>
      <c r="P65" s="50">
        <f t="shared" si="1"/>
        <v>29</v>
      </c>
      <c r="Q65" s="50" t="s">
        <v>327</v>
      </c>
      <c r="R65" s="33" t="s">
        <v>171</v>
      </c>
      <c r="S65" s="25"/>
      <c r="T65" s="25"/>
    </row>
    <row r="66" spans="1:20" ht="18.75">
      <c r="A66" s="48">
        <v>21</v>
      </c>
      <c r="B66" s="108" t="s">
        <v>156</v>
      </c>
      <c r="C66" s="49" t="s">
        <v>323</v>
      </c>
      <c r="D66" s="49" t="s">
        <v>52</v>
      </c>
      <c r="E66" s="49" t="s">
        <v>65</v>
      </c>
      <c r="F66" s="50">
        <v>11</v>
      </c>
      <c r="G66" s="50">
        <v>11</v>
      </c>
      <c r="H66" s="50">
        <v>12</v>
      </c>
      <c r="I66" s="50">
        <v>4</v>
      </c>
      <c r="J66" s="50">
        <v>4</v>
      </c>
      <c r="K66" s="50">
        <v>2</v>
      </c>
      <c r="L66" s="50">
        <v>0</v>
      </c>
      <c r="M66" s="50">
        <v>4</v>
      </c>
      <c r="N66" s="50">
        <v>2</v>
      </c>
      <c r="O66" s="50"/>
      <c r="P66" s="50">
        <f t="shared" si="1"/>
        <v>28</v>
      </c>
      <c r="Q66" s="50" t="s">
        <v>327</v>
      </c>
      <c r="R66" s="33" t="s">
        <v>288</v>
      </c>
      <c r="S66" s="25"/>
      <c r="T66" s="25"/>
    </row>
    <row r="67" spans="1:20" ht="18.75">
      <c r="A67" s="48">
        <v>22</v>
      </c>
      <c r="B67" s="108" t="s">
        <v>207</v>
      </c>
      <c r="C67" s="49" t="s">
        <v>205</v>
      </c>
      <c r="D67" s="49" t="s">
        <v>206</v>
      </c>
      <c r="E67" s="49" t="s">
        <v>93</v>
      </c>
      <c r="F67" s="50">
        <v>11</v>
      </c>
      <c r="G67" s="50">
        <v>11</v>
      </c>
      <c r="H67" s="50">
        <v>8</v>
      </c>
      <c r="I67" s="50">
        <v>4</v>
      </c>
      <c r="J67" s="50">
        <v>4</v>
      </c>
      <c r="K67" s="50">
        <v>8</v>
      </c>
      <c r="L67" s="50">
        <v>0</v>
      </c>
      <c r="M67" s="50">
        <v>3</v>
      </c>
      <c r="N67" s="50">
        <v>0</v>
      </c>
      <c r="O67" s="50"/>
      <c r="P67" s="50">
        <f t="shared" si="1"/>
        <v>27</v>
      </c>
      <c r="Q67" s="50" t="s">
        <v>327</v>
      </c>
      <c r="R67" s="33" t="s">
        <v>204</v>
      </c>
      <c r="S67" s="25"/>
      <c r="T67" s="25"/>
    </row>
    <row r="68" spans="1:20" ht="18.75">
      <c r="A68" s="48">
        <v>23</v>
      </c>
      <c r="B68" s="108" t="s">
        <v>200</v>
      </c>
      <c r="C68" s="49" t="s">
        <v>198</v>
      </c>
      <c r="D68" s="49" t="s">
        <v>72</v>
      </c>
      <c r="E68" s="49" t="s">
        <v>199</v>
      </c>
      <c r="F68" s="50">
        <v>11</v>
      </c>
      <c r="G68" s="50">
        <v>11</v>
      </c>
      <c r="H68" s="50">
        <v>9</v>
      </c>
      <c r="I68" s="50">
        <v>3</v>
      </c>
      <c r="J68" s="50">
        <v>0</v>
      </c>
      <c r="K68" s="50">
        <v>2</v>
      </c>
      <c r="L68" s="50">
        <v>0</v>
      </c>
      <c r="M68" s="50">
        <v>2</v>
      </c>
      <c r="N68" s="50">
        <v>10</v>
      </c>
      <c r="O68" s="50"/>
      <c r="P68" s="110">
        <f t="shared" si="1"/>
        <v>26</v>
      </c>
      <c r="Q68" s="50" t="s">
        <v>327</v>
      </c>
      <c r="R68" s="33" t="s">
        <v>191</v>
      </c>
      <c r="S68" s="25"/>
      <c r="T68" s="25"/>
    </row>
    <row r="69" spans="1:20" ht="18.75">
      <c r="A69" s="48">
        <v>24</v>
      </c>
      <c r="B69" s="108" t="s">
        <v>110</v>
      </c>
      <c r="C69" s="49" t="s">
        <v>105</v>
      </c>
      <c r="D69" s="49" t="s">
        <v>106</v>
      </c>
      <c r="E69" s="49" t="s">
        <v>77</v>
      </c>
      <c r="F69" s="50">
        <v>11</v>
      </c>
      <c r="G69" s="50">
        <v>11</v>
      </c>
      <c r="H69" s="50">
        <v>9</v>
      </c>
      <c r="I69" s="50">
        <v>3</v>
      </c>
      <c r="J69" s="50">
        <v>2</v>
      </c>
      <c r="K69" s="50">
        <v>6</v>
      </c>
      <c r="L69" s="50">
        <v>0</v>
      </c>
      <c r="M69" s="50">
        <v>2</v>
      </c>
      <c r="N69" s="50">
        <v>2</v>
      </c>
      <c r="O69" s="50"/>
      <c r="P69" s="50">
        <f t="shared" si="1"/>
        <v>24</v>
      </c>
      <c r="Q69" s="50" t="s">
        <v>327</v>
      </c>
      <c r="R69" s="33" t="s">
        <v>101</v>
      </c>
      <c r="S69" s="25"/>
      <c r="T69" s="25"/>
    </row>
    <row r="70" spans="1:20" ht="18.75">
      <c r="A70" s="48">
        <v>25</v>
      </c>
      <c r="B70" s="108" t="s">
        <v>132</v>
      </c>
      <c r="C70" s="49" t="s">
        <v>131</v>
      </c>
      <c r="D70" s="49" t="s">
        <v>44</v>
      </c>
      <c r="E70" s="49" t="s">
        <v>31</v>
      </c>
      <c r="F70" s="50">
        <v>11</v>
      </c>
      <c r="G70" s="50">
        <v>11</v>
      </c>
      <c r="H70" s="50">
        <v>6</v>
      </c>
      <c r="I70" s="50">
        <v>4</v>
      </c>
      <c r="J70" s="50">
        <v>2</v>
      </c>
      <c r="K70" s="50">
        <v>4</v>
      </c>
      <c r="L70" s="50">
        <v>0</v>
      </c>
      <c r="M70" s="50">
        <v>4</v>
      </c>
      <c r="N70" s="50">
        <v>4</v>
      </c>
      <c r="O70" s="50"/>
      <c r="P70" s="50">
        <f t="shared" si="1"/>
        <v>24</v>
      </c>
      <c r="Q70" s="50" t="s">
        <v>327</v>
      </c>
      <c r="R70" s="33" t="s">
        <v>124</v>
      </c>
      <c r="S70" s="25"/>
      <c r="T70" s="25"/>
    </row>
    <row r="71" spans="1:20" ht="18.75">
      <c r="A71" s="48">
        <v>26</v>
      </c>
      <c r="B71" s="108" t="s">
        <v>110</v>
      </c>
      <c r="C71" s="49" t="s">
        <v>107</v>
      </c>
      <c r="D71" s="49" t="s">
        <v>108</v>
      </c>
      <c r="E71" s="49" t="s">
        <v>109</v>
      </c>
      <c r="F71" s="50">
        <v>11</v>
      </c>
      <c r="G71" s="50">
        <v>11</v>
      </c>
      <c r="H71" s="50">
        <v>10</v>
      </c>
      <c r="I71" s="50">
        <v>2</v>
      </c>
      <c r="J71" s="50">
        <v>2</v>
      </c>
      <c r="K71" s="50">
        <v>2</v>
      </c>
      <c r="L71" s="50">
        <v>1</v>
      </c>
      <c r="M71" s="50">
        <v>0</v>
      </c>
      <c r="N71" s="50">
        <v>4</v>
      </c>
      <c r="O71" s="50"/>
      <c r="P71" s="50">
        <f t="shared" si="1"/>
        <v>21</v>
      </c>
      <c r="Q71" s="50" t="s">
        <v>327</v>
      </c>
      <c r="R71" s="33" t="s">
        <v>101</v>
      </c>
      <c r="S71" s="25"/>
      <c r="T71" s="25"/>
    </row>
    <row r="72" spans="1:20" ht="18.75">
      <c r="A72" s="48">
        <v>27</v>
      </c>
      <c r="B72" s="108" t="s">
        <v>188</v>
      </c>
      <c r="C72" s="109" t="s">
        <v>183</v>
      </c>
      <c r="D72" s="109" t="s">
        <v>18</v>
      </c>
      <c r="E72" s="109" t="s">
        <v>86</v>
      </c>
      <c r="F72" s="50">
        <v>11</v>
      </c>
      <c r="G72" s="50">
        <v>11</v>
      </c>
      <c r="H72" s="50">
        <v>10</v>
      </c>
      <c r="I72" s="50">
        <v>4</v>
      </c>
      <c r="J72" s="50">
        <v>0</v>
      </c>
      <c r="K72" s="50">
        <v>2</v>
      </c>
      <c r="L72" s="50">
        <v>1</v>
      </c>
      <c r="M72" s="50">
        <v>0</v>
      </c>
      <c r="N72" s="50">
        <v>4</v>
      </c>
      <c r="O72" s="50"/>
      <c r="P72" s="50">
        <f t="shared" si="1"/>
        <v>21</v>
      </c>
      <c r="Q72" s="50" t="s">
        <v>327</v>
      </c>
      <c r="R72" s="33" t="s">
        <v>184</v>
      </c>
      <c r="S72" s="25"/>
      <c r="T72" s="25"/>
    </row>
    <row r="73" spans="1:20" ht="18.75">
      <c r="A73" s="48">
        <v>28</v>
      </c>
      <c r="B73" s="108" t="s">
        <v>156</v>
      </c>
      <c r="C73" s="49" t="s">
        <v>148</v>
      </c>
      <c r="D73" s="49" t="s">
        <v>119</v>
      </c>
      <c r="E73" s="49" t="s">
        <v>88</v>
      </c>
      <c r="F73" s="50">
        <v>11</v>
      </c>
      <c r="G73" s="50">
        <v>11</v>
      </c>
      <c r="H73" s="50">
        <v>6</v>
      </c>
      <c r="I73" s="50">
        <v>3</v>
      </c>
      <c r="J73" s="50">
        <v>4</v>
      </c>
      <c r="K73" s="50">
        <v>2</v>
      </c>
      <c r="L73" s="50">
        <v>1</v>
      </c>
      <c r="M73" s="50">
        <v>2</v>
      </c>
      <c r="N73" s="50">
        <v>0</v>
      </c>
      <c r="O73" s="50"/>
      <c r="P73" s="50">
        <f t="shared" si="1"/>
        <v>18</v>
      </c>
      <c r="Q73" s="50" t="s">
        <v>327</v>
      </c>
      <c r="R73" s="33" t="s">
        <v>288</v>
      </c>
      <c r="S73" s="25"/>
      <c r="T73" s="25"/>
    </row>
    <row r="74" spans="1:20" ht="18.75">
      <c r="A74" s="111"/>
      <c r="B74" s="25"/>
      <c r="C74" s="25"/>
      <c r="D74" s="25"/>
      <c r="E74" s="25"/>
      <c r="F74" s="112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</row>
    <row r="75" spans="1:20" ht="18.75">
      <c r="A75" s="111"/>
      <c r="B75" s="25"/>
      <c r="C75" s="25"/>
      <c r="D75" s="25"/>
      <c r="E75" s="25"/>
      <c r="F75" s="112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</row>
    <row r="76" spans="1:20" ht="18.75">
      <c r="A76" s="111"/>
      <c r="B76" s="25"/>
      <c r="C76" s="25"/>
      <c r="D76" s="25"/>
      <c r="E76" s="25"/>
      <c r="F76" s="112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</row>
    <row r="77" spans="1:20" ht="18.75">
      <c r="A77" s="111"/>
      <c r="B77" s="25"/>
      <c r="C77" s="25"/>
      <c r="D77" s="25"/>
      <c r="E77" s="25"/>
      <c r="F77" s="112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8" spans="1:20" ht="18.75">
      <c r="A78" s="111"/>
      <c r="B78" s="25"/>
      <c r="C78" s="25"/>
      <c r="D78" s="25"/>
      <c r="E78" s="25"/>
      <c r="F78" s="112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</row>
    <row r="79" spans="1:20" ht="18.75">
      <c r="A79" s="111"/>
      <c r="B79" s="25"/>
      <c r="C79" s="25"/>
      <c r="D79" s="25"/>
      <c r="E79" s="25"/>
      <c r="F79" s="112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</row>
    <row r="80" spans="1:20" ht="18.75">
      <c r="A80" s="111"/>
      <c r="B80" s="25"/>
      <c r="C80" s="25"/>
      <c r="D80" s="25"/>
      <c r="E80" s="25"/>
      <c r="F80" s="112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</row>
    <row r="81" spans="1:20" ht="18.75">
      <c r="A81" s="111"/>
      <c r="B81" s="25"/>
      <c r="C81" s="25"/>
      <c r="D81" s="25"/>
      <c r="E81" s="25"/>
      <c r="F81" s="112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</row>
    <row r="82" spans="1:20" ht="18.75">
      <c r="A82" s="111"/>
      <c r="B82" s="25"/>
      <c r="C82" s="25"/>
      <c r="D82" s="25"/>
      <c r="E82" s="25"/>
      <c r="F82" s="112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</row>
    <row r="83" spans="1:20" ht="18.75">
      <c r="A83" s="111"/>
      <c r="B83" s="25"/>
      <c r="C83" s="25"/>
      <c r="D83" s="25"/>
      <c r="E83" s="25"/>
      <c r="F83" s="112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</row>
    <row r="84" spans="1:20" ht="18.75">
      <c r="A84" s="111"/>
      <c r="B84" s="25"/>
      <c r="C84" s="25"/>
      <c r="D84" s="25"/>
      <c r="E84" s="25"/>
      <c r="F84" s="112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</row>
    <row r="85" spans="1:20" ht="18.75">
      <c r="A85" s="111"/>
      <c r="B85" s="25"/>
      <c r="C85" s="25"/>
      <c r="D85" s="25"/>
      <c r="E85" s="25"/>
      <c r="F85" s="112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</row>
    <row r="86" spans="1:20" ht="18.75">
      <c r="A86" s="111"/>
      <c r="B86" s="25"/>
      <c r="C86" s="25"/>
      <c r="D86" s="25"/>
      <c r="E86" s="25"/>
      <c r="F86" s="112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</row>
    <row r="87" spans="1:20" ht="18.75">
      <c r="A87" s="111"/>
      <c r="B87" s="25"/>
      <c r="C87" s="25"/>
      <c r="D87" s="25"/>
      <c r="E87" s="25"/>
      <c r="F87" s="112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</row>
    <row r="88" spans="1:20" ht="18.75">
      <c r="A88" s="111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</row>
    <row r="89" spans="1:20" ht="18.75">
      <c r="A89" s="111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</row>
    <row r="90" spans="1:20" ht="18.75">
      <c r="A90" s="111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</row>
    <row r="91" spans="1:20" ht="18.75">
      <c r="A91" s="111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</row>
    <row r="92" spans="1:20" ht="15.75">
      <c r="A92" s="23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</row>
    <row r="93" spans="1:20">
      <c r="A93" s="23"/>
    </row>
    <row r="94" spans="1:20">
      <c r="A94" s="23"/>
    </row>
    <row r="95" spans="1:20">
      <c r="A95" s="23"/>
    </row>
    <row r="96" spans="1:20">
      <c r="A96" s="23"/>
    </row>
    <row r="97" spans="1:1">
      <c r="A97" s="23"/>
    </row>
    <row r="98" spans="1:1">
      <c r="A98" s="23"/>
    </row>
    <row r="99" spans="1:1">
      <c r="A99" s="23"/>
    </row>
    <row r="100" spans="1:1">
      <c r="A100" s="23"/>
    </row>
    <row r="101" spans="1:1">
      <c r="A101" s="23"/>
    </row>
    <row r="102" spans="1:1">
      <c r="A102" s="23"/>
    </row>
    <row r="103" spans="1:1">
      <c r="A103" s="23"/>
    </row>
    <row r="104" spans="1:1">
      <c r="A104" s="23"/>
    </row>
    <row r="105" spans="1:1">
      <c r="A105" s="23"/>
    </row>
    <row r="106" spans="1:1">
      <c r="A106" s="23"/>
    </row>
    <row r="107" spans="1:1">
      <c r="A107" s="23"/>
    </row>
    <row r="108" spans="1:1">
      <c r="A108" s="24"/>
    </row>
  </sheetData>
  <sortState ref="A46:Q73">
    <sortCondition descending="1" ref="P46:P73"/>
  </sortState>
  <mergeCells count="1">
    <mergeCell ref="H5:N5"/>
  </mergeCells>
  <pageMargins left="0" right="0" top="0" bottom="0" header="0" footer="0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2"/>
  <sheetViews>
    <sheetView topLeftCell="A58" zoomScale="70" zoomScaleNormal="70" workbookViewId="0">
      <selection activeCell="W51" sqref="W51"/>
    </sheetView>
  </sheetViews>
  <sheetFormatPr defaultRowHeight="15"/>
  <cols>
    <col min="1" max="1" width="5.85546875" customWidth="1"/>
    <col min="2" max="2" width="17.42578125" customWidth="1"/>
    <col min="3" max="3" width="14.42578125" bestFit="1" customWidth="1"/>
    <col min="4" max="4" width="12.5703125" bestFit="1" customWidth="1"/>
    <col min="5" max="5" width="16.28515625" bestFit="1" customWidth="1"/>
    <col min="6" max="6" width="13.5703125" customWidth="1"/>
    <col min="7" max="7" width="17.140625" customWidth="1"/>
    <col min="8" max="14" width="5.7109375" customWidth="1"/>
    <col min="15" max="15" width="12.7109375" customWidth="1"/>
    <col min="16" max="16" width="19.42578125" customWidth="1"/>
    <col min="17" max="17" width="18.5703125" customWidth="1"/>
    <col min="18" max="18" width="34.42578125" customWidth="1"/>
  </cols>
  <sheetData>
    <row r="1" spans="1:26" ht="54.6" customHeight="1">
      <c r="A1" s="14" t="s">
        <v>333</v>
      </c>
      <c r="B1" s="14"/>
      <c r="H1" s="25"/>
    </row>
    <row r="4" spans="1:26" ht="15.75" thickBot="1"/>
    <row r="5" spans="1:26" ht="94.5" customHeight="1" thickBot="1">
      <c r="A5" s="178" t="s">
        <v>0</v>
      </c>
      <c r="B5" s="34" t="s">
        <v>11</v>
      </c>
      <c r="C5" s="34" t="s">
        <v>1</v>
      </c>
      <c r="D5" s="34" t="s">
        <v>2</v>
      </c>
      <c r="E5" s="34" t="s">
        <v>3</v>
      </c>
      <c r="F5" s="34" t="s">
        <v>4</v>
      </c>
      <c r="G5" s="34" t="s">
        <v>5</v>
      </c>
      <c r="H5" s="215" t="s">
        <v>7</v>
      </c>
      <c r="I5" s="216"/>
      <c r="J5" s="216"/>
      <c r="K5" s="216"/>
      <c r="L5" s="216"/>
      <c r="M5" s="216"/>
      <c r="N5" s="216"/>
      <c r="O5" s="34" t="s">
        <v>8</v>
      </c>
      <c r="P5" s="34" t="s">
        <v>9</v>
      </c>
      <c r="Q5" s="34" t="s">
        <v>325</v>
      </c>
      <c r="R5" s="34" t="s">
        <v>10</v>
      </c>
      <c r="S5" s="25"/>
      <c r="T5" s="25"/>
      <c r="U5" s="25"/>
      <c r="V5" s="25"/>
      <c r="W5" s="25"/>
      <c r="X5" s="25"/>
      <c r="Y5" s="25"/>
      <c r="Z5" s="25"/>
    </row>
    <row r="6" spans="1:26" ht="18.75">
      <c r="A6" s="113"/>
      <c r="B6" s="191"/>
      <c r="C6" s="192"/>
      <c r="D6" s="192"/>
      <c r="E6" s="192"/>
      <c r="F6" s="193"/>
      <c r="G6" s="194"/>
      <c r="H6" s="184">
        <v>1</v>
      </c>
      <c r="I6" s="184">
        <v>2</v>
      </c>
      <c r="J6" s="184">
        <v>3</v>
      </c>
      <c r="K6" s="184">
        <v>4</v>
      </c>
      <c r="L6" s="184">
        <v>5</v>
      </c>
      <c r="M6" s="184">
        <v>6</v>
      </c>
      <c r="N6" s="184">
        <v>7</v>
      </c>
      <c r="O6" s="185"/>
      <c r="P6" s="186"/>
      <c r="Q6" s="43"/>
      <c r="R6" s="187"/>
      <c r="S6" s="25"/>
      <c r="T6" s="25"/>
      <c r="U6" s="25"/>
      <c r="V6" s="25"/>
      <c r="W6" s="25"/>
      <c r="X6" s="25"/>
      <c r="Y6" s="25"/>
      <c r="Z6" s="25"/>
    </row>
    <row r="7" spans="1:26" s="28" customFormat="1" ht="18.75">
      <c r="A7" s="44">
        <v>1</v>
      </c>
      <c r="B7" s="44" t="s">
        <v>182</v>
      </c>
      <c r="C7" s="45" t="s">
        <v>278</v>
      </c>
      <c r="D7" s="45" t="s">
        <v>52</v>
      </c>
      <c r="E7" s="45" t="s">
        <v>98</v>
      </c>
      <c r="F7" s="46">
        <v>9</v>
      </c>
      <c r="G7" s="46">
        <v>9</v>
      </c>
      <c r="H7" s="46">
        <v>12</v>
      </c>
      <c r="I7" s="46">
        <v>4</v>
      </c>
      <c r="J7" s="46">
        <v>4</v>
      </c>
      <c r="K7" s="46">
        <v>6</v>
      </c>
      <c r="L7" s="46">
        <v>3</v>
      </c>
      <c r="M7" s="46">
        <v>5</v>
      </c>
      <c r="N7" s="46"/>
      <c r="O7" s="46"/>
      <c r="P7" s="46">
        <f>SUM(H7:O7)</f>
        <v>34</v>
      </c>
      <c r="Q7" s="46" t="s">
        <v>330</v>
      </c>
      <c r="R7" s="32" t="s">
        <v>249</v>
      </c>
      <c r="S7" s="51"/>
      <c r="T7" s="51"/>
      <c r="U7" s="51"/>
      <c r="V7" s="51"/>
      <c r="W7" s="51"/>
      <c r="X7" s="51"/>
      <c r="Y7" s="51"/>
      <c r="Z7" s="51"/>
    </row>
    <row r="8" spans="1:26" s="28" customFormat="1" ht="18.75">
      <c r="A8" s="44">
        <v>2</v>
      </c>
      <c r="B8" s="44" t="s">
        <v>182</v>
      </c>
      <c r="C8" s="45" t="s">
        <v>279</v>
      </c>
      <c r="D8" s="45" t="s">
        <v>115</v>
      </c>
      <c r="E8" s="45" t="s">
        <v>95</v>
      </c>
      <c r="F8" s="46">
        <v>9</v>
      </c>
      <c r="G8" s="46">
        <v>9</v>
      </c>
      <c r="H8" s="46">
        <v>12</v>
      </c>
      <c r="I8" s="46">
        <v>3</v>
      </c>
      <c r="J8" s="46">
        <v>2</v>
      </c>
      <c r="K8" s="46">
        <v>6</v>
      </c>
      <c r="L8" s="46">
        <v>5</v>
      </c>
      <c r="M8" s="46">
        <v>3</v>
      </c>
      <c r="N8" s="46"/>
      <c r="O8" s="46"/>
      <c r="P8" s="46">
        <f>SUM(H8:O8)</f>
        <v>31</v>
      </c>
      <c r="Q8" s="46" t="s">
        <v>330</v>
      </c>
      <c r="R8" s="32" t="s">
        <v>249</v>
      </c>
      <c r="S8" s="51"/>
      <c r="T8" s="51"/>
      <c r="U8" s="51"/>
      <c r="V8" s="51"/>
      <c r="W8" s="51"/>
      <c r="X8" s="51"/>
      <c r="Y8" s="51"/>
      <c r="Z8" s="51"/>
    </row>
    <row r="9" spans="1:26" ht="18.75">
      <c r="A9" s="47">
        <v>3</v>
      </c>
      <c r="B9" s="48" t="s">
        <v>182</v>
      </c>
      <c r="C9" s="49" t="s">
        <v>277</v>
      </c>
      <c r="D9" s="49" t="s">
        <v>27</v>
      </c>
      <c r="E9" s="49" t="s">
        <v>71</v>
      </c>
      <c r="F9" s="50">
        <v>9</v>
      </c>
      <c r="G9" s="50">
        <v>9</v>
      </c>
      <c r="H9" s="50">
        <v>13</v>
      </c>
      <c r="I9" s="50">
        <v>4</v>
      </c>
      <c r="J9" s="50">
        <v>4</v>
      </c>
      <c r="K9" s="50">
        <v>6</v>
      </c>
      <c r="L9" s="50">
        <v>0</v>
      </c>
      <c r="M9" s="50">
        <v>1</v>
      </c>
      <c r="N9" s="50"/>
      <c r="O9" s="50"/>
      <c r="P9" s="50">
        <f>SUM(H9:O9)</f>
        <v>28</v>
      </c>
      <c r="Q9" s="50" t="s">
        <v>331</v>
      </c>
      <c r="R9" s="33" t="s">
        <v>249</v>
      </c>
      <c r="S9" s="25"/>
      <c r="T9" s="25"/>
      <c r="U9" s="25"/>
      <c r="V9" s="25"/>
      <c r="W9" s="25"/>
      <c r="X9" s="25"/>
      <c r="Y9" s="25"/>
      <c r="Z9" s="25"/>
    </row>
    <row r="10" spans="1:26" ht="18.75">
      <c r="A10" s="47">
        <v>4</v>
      </c>
      <c r="B10" s="48" t="s">
        <v>182</v>
      </c>
      <c r="C10" s="49" t="s">
        <v>279</v>
      </c>
      <c r="D10" s="49" t="s">
        <v>76</v>
      </c>
      <c r="E10" s="49" t="s">
        <v>95</v>
      </c>
      <c r="F10" s="50">
        <v>9</v>
      </c>
      <c r="G10" s="50">
        <v>9</v>
      </c>
      <c r="H10" s="50">
        <v>8</v>
      </c>
      <c r="I10" s="50">
        <v>3</v>
      </c>
      <c r="J10" s="50">
        <v>0</v>
      </c>
      <c r="K10" s="50">
        <v>4</v>
      </c>
      <c r="L10" s="50">
        <v>2</v>
      </c>
      <c r="M10" s="50">
        <v>2</v>
      </c>
      <c r="N10" s="50"/>
      <c r="O10" s="50"/>
      <c r="P10" s="50">
        <f>SUM(H10:O10)</f>
        <v>19</v>
      </c>
      <c r="Q10" s="50" t="s">
        <v>331</v>
      </c>
      <c r="R10" s="33" t="s">
        <v>249</v>
      </c>
      <c r="S10" s="25"/>
      <c r="T10" s="25"/>
      <c r="U10" s="25"/>
      <c r="V10" s="25"/>
      <c r="W10" s="25"/>
      <c r="X10" s="25"/>
      <c r="Y10" s="25"/>
      <c r="Z10" s="25"/>
    </row>
    <row r="11" spans="1:26" ht="18.75">
      <c r="A11" s="47">
        <v>5</v>
      </c>
      <c r="B11" s="48" t="s">
        <v>182</v>
      </c>
      <c r="C11" s="49" t="s">
        <v>281</v>
      </c>
      <c r="D11" s="49" t="s">
        <v>18</v>
      </c>
      <c r="E11" s="49" t="s">
        <v>95</v>
      </c>
      <c r="F11" s="50">
        <v>9</v>
      </c>
      <c r="G11" s="50">
        <v>9</v>
      </c>
      <c r="H11" s="50">
        <v>8</v>
      </c>
      <c r="I11" s="50">
        <v>0</v>
      </c>
      <c r="J11" s="50">
        <v>2</v>
      </c>
      <c r="K11" s="50">
        <v>4</v>
      </c>
      <c r="L11" s="50">
        <v>1</v>
      </c>
      <c r="M11" s="50">
        <v>0</v>
      </c>
      <c r="N11" s="50"/>
      <c r="O11" s="50"/>
      <c r="P11" s="50">
        <f>SUM(H11:O11)</f>
        <v>15</v>
      </c>
      <c r="Q11" s="50" t="s">
        <v>331</v>
      </c>
      <c r="R11" s="33" t="s">
        <v>249</v>
      </c>
      <c r="S11" s="25"/>
      <c r="T11" s="25"/>
      <c r="U11" s="25"/>
      <c r="V11" s="25"/>
      <c r="W11" s="25"/>
      <c r="X11" s="25"/>
      <c r="Y11" s="25"/>
      <c r="Z11" s="25"/>
    </row>
    <row r="12" spans="1:26" ht="18.75">
      <c r="A12" s="40"/>
      <c r="B12" s="114"/>
      <c r="C12" s="57"/>
      <c r="D12" s="57"/>
      <c r="E12" s="57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115"/>
      <c r="S12" s="25"/>
      <c r="T12" s="25"/>
      <c r="U12" s="25"/>
      <c r="V12" s="25"/>
      <c r="W12" s="25"/>
      <c r="X12" s="25"/>
      <c r="Y12" s="25"/>
      <c r="Z12" s="25"/>
    </row>
    <row r="13" spans="1:26" ht="18.75">
      <c r="A13" s="40"/>
      <c r="B13" s="40"/>
      <c r="C13" s="41"/>
      <c r="D13" s="41"/>
      <c r="E13" s="41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31"/>
      <c r="S13" s="25"/>
      <c r="T13" s="25"/>
      <c r="U13" s="25"/>
      <c r="V13" s="25"/>
      <c r="W13" s="25"/>
      <c r="X13" s="25"/>
      <c r="Y13" s="25"/>
      <c r="Z13" s="25"/>
    </row>
    <row r="14" spans="1:26" s="28" customFormat="1" ht="18.75">
      <c r="A14" s="44">
        <v>1</v>
      </c>
      <c r="B14" s="44" t="s">
        <v>182</v>
      </c>
      <c r="C14" s="45" t="s">
        <v>254</v>
      </c>
      <c r="D14" s="45" t="s">
        <v>52</v>
      </c>
      <c r="E14" s="45" t="s">
        <v>13</v>
      </c>
      <c r="F14" s="46">
        <v>10</v>
      </c>
      <c r="G14" s="46">
        <v>10</v>
      </c>
      <c r="H14" s="46">
        <v>10</v>
      </c>
      <c r="I14" s="46">
        <v>5</v>
      </c>
      <c r="J14" s="46">
        <v>6</v>
      </c>
      <c r="K14" s="46">
        <v>4</v>
      </c>
      <c r="L14" s="46">
        <v>3</v>
      </c>
      <c r="M14" s="46">
        <v>8</v>
      </c>
      <c r="N14" s="46">
        <v>15</v>
      </c>
      <c r="O14" s="46"/>
      <c r="P14" s="46">
        <f t="shared" ref="P14:P29" si="0">SUM(H14:O14)</f>
        <v>51</v>
      </c>
      <c r="Q14" s="46" t="s">
        <v>332</v>
      </c>
      <c r="R14" s="32" t="s">
        <v>249</v>
      </c>
      <c r="S14" s="51"/>
      <c r="T14" s="51"/>
      <c r="U14" s="51"/>
      <c r="V14" s="51"/>
      <c r="W14" s="51"/>
      <c r="X14" s="51"/>
      <c r="Y14" s="51"/>
      <c r="Z14" s="51"/>
    </row>
    <row r="15" spans="1:26" s="29" customFormat="1" ht="18.75">
      <c r="A15" s="75">
        <v>2</v>
      </c>
      <c r="B15" s="75" t="s">
        <v>182</v>
      </c>
      <c r="C15" s="104" t="s">
        <v>251</v>
      </c>
      <c r="D15" s="104" t="s">
        <v>52</v>
      </c>
      <c r="E15" s="104" t="s">
        <v>146</v>
      </c>
      <c r="F15" s="105">
        <v>10</v>
      </c>
      <c r="G15" s="105">
        <v>10</v>
      </c>
      <c r="H15" s="105">
        <v>15</v>
      </c>
      <c r="I15" s="105">
        <v>7</v>
      </c>
      <c r="J15" s="105">
        <v>4</v>
      </c>
      <c r="K15" s="105">
        <v>8</v>
      </c>
      <c r="L15" s="105">
        <v>1</v>
      </c>
      <c r="M15" s="105">
        <v>0</v>
      </c>
      <c r="N15" s="105">
        <v>12</v>
      </c>
      <c r="O15" s="105"/>
      <c r="P15" s="105">
        <f t="shared" si="0"/>
        <v>47</v>
      </c>
      <c r="Q15" s="46" t="s">
        <v>330</v>
      </c>
      <c r="R15" s="106" t="s">
        <v>249</v>
      </c>
      <c r="S15" s="74"/>
      <c r="T15" s="74"/>
      <c r="U15" s="74"/>
      <c r="V15" s="74"/>
      <c r="W15" s="74"/>
      <c r="X15" s="74"/>
      <c r="Y15" s="74"/>
      <c r="Z15" s="74"/>
    </row>
    <row r="16" spans="1:26" s="29" customFormat="1" ht="18.75">
      <c r="A16" s="75">
        <v>3</v>
      </c>
      <c r="B16" s="116" t="s">
        <v>160</v>
      </c>
      <c r="C16" s="104" t="s">
        <v>240</v>
      </c>
      <c r="D16" s="104" t="s">
        <v>76</v>
      </c>
      <c r="E16" s="104" t="s">
        <v>71</v>
      </c>
      <c r="F16" s="105">
        <v>10</v>
      </c>
      <c r="G16" s="105">
        <v>10</v>
      </c>
      <c r="H16" s="105">
        <v>17</v>
      </c>
      <c r="I16" s="105">
        <v>4</v>
      </c>
      <c r="J16" s="105">
        <v>4</v>
      </c>
      <c r="K16" s="105">
        <v>6</v>
      </c>
      <c r="L16" s="105">
        <v>0</v>
      </c>
      <c r="M16" s="105">
        <v>8</v>
      </c>
      <c r="N16" s="105">
        <v>8</v>
      </c>
      <c r="O16" s="105"/>
      <c r="P16" s="105">
        <f t="shared" si="0"/>
        <v>47</v>
      </c>
      <c r="Q16" s="46" t="s">
        <v>330</v>
      </c>
      <c r="R16" s="106" t="s">
        <v>334</v>
      </c>
      <c r="S16" s="74"/>
      <c r="T16" s="74"/>
      <c r="U16" s="74"/>
      <c r="V16" s="74"/>
      <c r="W16" s="74"/>
      <c r="X16" s="74"/>
      <c r="Y16" s="74"/>
      <c r="Z16" s="74"/>
    </row>
    <row r="17" spans="1:26" s="29" customFormat="1" ht="18.75">
      <c r="A17" s="75">
        <v>4</v>
      </c>
      <c r="B17" s="75" t="s">
        <v>182</v>
      </c>
      <c r="C17" s="104" t="s">
        <v>248</v>
      </c>
      <c r="D17" s="104" t="s">
        <v>72</v>
      </c>
      <c r="E17" s="104" t="s">
        <v>86</v>
      </c>
      <c r="F17" s="105">
        <v>10</v>
      </c>
      <c r="G17" s="105">
        <v>10</v>
      </c>
      <c r="H17" s="105">
        <v>11</v>
      </c>
      <c r="I17" s="105">
        <v>4</v>
      </c>
      <c r="J17" s="105">
        <v>6</v>
      </c>
      <c r="K17" s="105">
        <v>8</v>
      </c>
      <c r="L17" s="105">
        <v>0</v>
      </c>
      <c r="M17" s="105">
        <v>3</v>
      </c>
      <c r="N17" s="105">
        <v>10</v>
      </c>
      <c r="O17" s="105"/>
      <c r="P17" s="105">
        <f t="shared" si="0"/>
        <v>42</v>
      </c>
      <c r="Q17" s="46" t="s">
        <v>330</v>
      </c>
      <c r="R17" s="106" t="s">
        <v>249</v>
      </c>
      <c r="S17" s="74"/>
      <c r="T17" s="74"/>
      <c r="U17" s="74"/>
      <c r="V17" s="74"/>
      <c r="W17" s="74"/>
      <c r="X17" s="74"/>
      <c r="Y17" s="74"/>
      <c r="Z17" s="74"/>
    </row>
    <row r="18" spans="1:26" s="29" customFormat="1" ht="18.75">
      <c r="A18" s="75">
        <v>6</v>
      </c>
      <c r="B18" s="75" t="s">
        <v>182</v>
      </c>
      <c r="C18" s="104" t="s">
        <v>259</v>
      </c>
      <c r="D18" s="71" t="s">
        <v>233</v>
      </c>
      <c r="E18" s="104" t="s">
        <v>69</v>
      </c>
      <c r="F18" s="105">
        <v>10</v>
      </c>
      <c r="G18" s="105">
        <v>10</v>
      </c>
      <c r="H18" s="105">
        <v>13</v>
      </c>
      <c r="I18" s="105">
        <v>6</v>
      </c>
      <c r="J18" s="105">
        <v>2</v>
      </c>
      <c r="K18" s="105">
        <v>6</v>
      </c>
      <c r="L18" s="105">
        <v>1</v>
      </c>
      <c r="M18" s="105">
        <v>2</v>
      </c>
      <c r="N18" s="105">
        <v>8</v>
      </c>
      <c r="O18" s="105"/>
      <c r="P18" s="105">
        <f t="shared" si="0"/>
        <v>38</v>
      </c>
      <c r="Q18" s="46" t="s">
        <v>330</v>
      </c>
      <c r="R18" s="117" t="s">
        <v>249</v>
      </c>
      <c r="S18" s="74"/>
      <c r="T18" s="74"/>
      <c r="U18" s="74"/>
      <c r="V18" s="74"/>
      <c r="W18" s="74"/>
      <c r="X18" s="74"/>
      <c r="Y18" s="74"/>
      <c r="Z18" s="74"/>
    </row>
    <row r="19" spans="1:26" s="29" customFormat="1" ht="18.75">
      <c r="A19" s="75">
        <v>5</v>
      </c>
      <c r="B19" s="118" t="s">
        <v>324</v>
      </c>
      <c r="C19" s="70" t="s">
        <v>247</v>
      </c>
      <c r="D19" s="71" t="s">
        <v>187</v>
      </c>
      <c r="E19" s="70" t="s">
        <v>92</v>
      </c>
      <c r="F19" s="72">
        <v>10</v>
      </c>
      <c r="G19" s="72">
        <v>10</v>
      </c>
      <c r="H19" s="72">
        <v>10</v>
      </c>
      <c r="I19" s="72">
        <v>4</v>
      </c>
      <c r="J19" s="72">
        <v>2</v>
      </c>
      <c r="K19" s="72">
        <v>6</v>
      </c>
      <c r="L19" s="72">
        <v>0</v>
      </c>
      <c r="M19" s="72">
        <v>5</v>
      </c>
      <c r="N19" s="72">
        <v>10</v>
      </c>
      <c r="O19" s="72"/>
      <c r="P19" s="72">
        <f t="shared" si="0"/>
        <v>37</v>
      </c>
      <c r="Q19" s="46" t="s">
        <v>330</v>
      </c>
      <c r="R19" s="73" t="s">
        <v>301</v>
      </c>
      <c r="S19" s="74"/>
      <c r="T19" s="74"/>
      <c r="U19" s="74"/>
      <c r="V19" s="74"/>
      <c r="W19" s="74"/>
      <c r="X19" s="74"/>
      <c r="Y19" s="74"/>
      <c r="Z19" s="74"/>
    </row>
    <row r="20" spans="1:26" ht="18.75">
      <c r="A20" s="48">
        <v>7</v>
      </c>
      <c r="B20" s="188" t="s">
        <v>182</v>
      </c>
      <c r="C20" s="156" t="s">
        <v>253</v>
      </c>
      <c r="D20" s="156" t="s">
        <v>46</v>
      </c>
      <c r="E20" s="156" t="s">
        <v>19</v>
      </c>
      <c r="F20" s="157">
        <v>10</v>
      </c>
      <c r="G20" s="157">
        <v>10</v>
      </c>
      <c r="H20" s="157">
        <v>12</v>
      </c>
      <c r="I20" s="157">
        <v>3</v>
      </c>
      <c r="J20" s="157">
        <v>4</v>
      </c>
      <c r="K20" s="157">
        <v>6</v>
      </c>
      <c r="L20" s="157">
        <v>2</v>
      </c>
      <c r="M20" s="157">
        <v>0</v>
      </c>
      <c r="N20" s="157">
        <v>10</v>
      </c>
      <c r="O20" s="157"/>
      <c r="P20" s="158">
        <f t="shared" si="0"/>
        <v>37</v>
      </c>
      <c r="Q20" s="46" t="s">
        <v>330</v>
      </c>
      <c r="R20" s="189" t="s">
        <v>249</v>
      </c>
      <c r="S20" s="25"/>
      <c r="T20" s="25"/>
      <c r="U20" s="25"/>
      <c r="V20" s="25"/>
      <c r="W20" s="25"/>
      <c r="X20" s="25"/>
      <c r="Y20" s="25"/>
      <c r="Z20" s="25"/>
    </row>
    <row r="21" spans="1:26" ht="18.75">
      <c r="A21" s="48">
        <v>8</v>
      </c>
      <c r="B21" s="188" t="s">
        <v>182</v>
      </c>
      <c r="C21" s="156" t="s">
        <v>258</v>
      </c>
      <c r="D21" s="156" t="s">
        <v>151</v>
      </c>
      <c r="E21" s="156" t="s">
        <v>70</v>
      </c>
      <c r="F21" s="157">
        <v>10</v>
      </c>
      <c r="G21" s="157">
        <v>10</v>
      </c>
      <c r="H21" s="190">
        <v>14</v>
      </c>
      <c r="I21" s="190">
        <v>3</v>
      </c>
      <c r="J21" s="190">
        <v>6</v>
      </c>
      <c r="K21" s="190">
        <v>4</v>
      </c>
      <c r="L21" s="190">
        <v>1</v>
      </c>
      <c r="M21" s="190">
        <v>5</v>
      </c>
      <c r="N21" s="190">
        <v>4</v>
      </c>
      <c r="O21" s="190"/>
      <c r="P21" s="158">
        <f t="shared" si="0"/>
        <v>37</v>
      </c>
      <c r="Q21" s="46" t="s">
        <v>330</v>
      </c>
      <c r="R21" s="189" t="s">
        <v>249</v>
      </c>
      <c r="S21" s="25"/>
      <c r="T21" s="25"/>
      <c r="U21" s="25"/>
      <c r="V21" s="25"/>
      <c r="W21" s="25"/>
      <c r="X21" s="25"/>
      <c r="Y21" s="25"/>
      <c r="Z21" s="25"/>
    </row>
    <row r="22" spans="1:26" ht="18.75">
      <c r="A22" s="48">
        <v>9</v>
      </c>
      <c r="B22" s="119" t="s">
        <v>160</v>
      </c>
      <c r="C22" s="89" t="s">
        <v>239</v>
      </c>
      <c r="D22" s="89" t="s">
        <v>46</v>
      </c>
      <c r="E22" s="89" t="s">
        <v>67</v>
      </c>
      <c r="F22" s="92">
        <v>10</v>
      </c>
      <c r="G22" s="92">
        <v>10</v>
      </c>
      <c r="H22" s="92">
        <v>12</v>
      </c>
      <c r="I22" s="92">
        <v>3</v>
      </c>
      <c r="J22" s="92">
        <v>4</v>
      </c>
      <c r="K22" s="92">
        <v>6</v>
      </c>
      <c r="L22" s="92">
        <v>1</v>
      </c>
      <c r="M22" s="92">
        <v>4</v>
      </c>
      <c r="N22" s="92">
        <v>6</v>
      </c>
      <c r="O22" s="92"/>
      <c r="P22" s="50">
        <f t="shared" si="0"/>
        <v>36</v>
      </c>
      <c r="Q22" s="50" t="s">
        <v>331</v>
      </c>
      <c r="R22" s="120" t="s">
        <v>334</v>
      </c>
      <c r="S22" s="25"/>
      <c r="T22" s="25"/>
      <c r="U22" s="25"/>
      <c r="V22" s="25"/>
      <c r="W22" s="25"/>
      <c r="X22" s="25"/>
      <c r="Y22" s="25"/>
      <c r="Z22" s="25"/>
    </row>
    <row r="23" spans="1:26" ht="18.75">
      <c r="A23" s="48">
        <v>10</v>
      </c>
      <c r="B23" s="119" t="s">
        <v>182</v>
      </c>
      <c r="C23" s="89" t="s">
        <v>250</v>
      </c>
      <c r="D23" s="89" t="s">
        <v>166</v>
      </c>
      <c r="E23" s="89" t="s">
        <v>45</v>
      </c>
      <c r="F23" s="92">
        <v>10</v>
      </c>
      <c r="G23" s="92">
        <v>10</v>
      </c>
      <c r="H23" s="92">
        <v>14</v>
      </c>
      <c r="I23" s="92">
        <v>5</v>
      </c>
      <c r="J23" s="92">
        <v>2</v>
      </c>
      <c r="K23" s="92">
        <v>6</v>
      </c>
      <c r="L23" s="92">
        <v>1</v>
      </c>
      <c r="M23" s="92">
        <v>3</v>
      </c>
      <c r="N23" s="92">
        <v>2</v>
      </c>
      <c r="O23" s="92"/>
      <c r="P23" s="50">
        <f t="shared" si="0"/>
        <v>33</v>
      </c>
      <c r="Q23" s="50" t="s">
        <v>331</v>
      </c>
      <c r="R23" s="95" t="s">
        <v>249</v>
      </c>
      <c r="S23" s="25"/>
      <c r="T23" s="25"/>
      <c r="U23" s="25"/>
      <c r="V23" s="25"/>
      <c r="W23" s="25"/>
      <c r="X23" s="25"/>
      <c r="Y23" s="25"/>
      <c r="Z23" s="25"/>
    </row>
    <row r="24" spans="1:26" ht="18.75">
      <c r="A24" s="48">
        <v>11</v>
      </c>
      <c r="B24" s="119" t="s">
        <v>182</v>
      </c>
      <c r="C24" s="89" t="s">
        <v>252</v>
      </c>
      <c r="D24" s="89" t="s">
        <v>85</v>
      </c>
      <c r="E24" s="89" t="s">
        <v>95</v>
      </c>
      <c r="F24" s="92">
        <v>10</v>
      </c>
      <c r="G24" s="92">
        <v>10</v>
      </c>
      <c r="H24" s="92">
        <v>10</v>
      </c>
      <c r="I24" s="92">
        <v>6</v>
      </c>
      <c r="J24" s="92">
        <v>2</v>
      </c>
      <c r="K24" s="92">
        <v>4</v>
      </c>
      <c r="L24" s="92">
        <v>3</v>
      </c>
      <c r="M24" s="92">
        <v>3</v>
      </c>
      <c r="N24" s="92">
        <v>5</v>
      </c>
      <c r="O24" s="92"/>
      <c r="P24" s="50">
        <f t="shared" si="0"/>
        <v>33</v>
      </c>
      <c r="Q24" s="50" t="s">
        <v>331</v>
      </c>
      <c r="R24" s="95" t="s">
        <v>249</v>
      </c>
      <c r="S24" s="25"/>
      <c r="T24" s="25"/>
      <c r="U24" s="25"/>
      <c r="V24" s="25"/>
      <c r="W24" s="25"/>
      <c r="X24" s="25"/>
      <c r="Y24" s="25"/>
      <c r="Z24" s="25"/>
    </row>
    <row r="25" spans="1:26" ht="18.75">
      <c r="A25" s="48">
        <v>12</v>
      </c>
      <c r="B25" s="119" t="s">
        <v>182</v>
      </c>
      <c r="C25" s="89" t="s">
        <v>256</v>
      </c>
      <c r="D25" s="89" t="s">
        <v>257</v>
      </c>
      <c r="E25" s="89" t="s">
        <v>99</v>
      </c>
      <c r="F25" s="92">
        <v>10</v>
      </c>
      <c r="G25" s="92">
        <v>10</v>
      </c>
      <c r="H25" s="92">
        <v>15</v>
      </c>
      <c r="I25" s="92">
        <v>3</v>
      </c>
      <c r="J25" s="92">
        <v>2</v>
      </c>
      <c r="K25" s="92">
        <v>2</v>
      </c>
      <c r="L25" s="92">
        <v>1</v>
      </c>
      <c r="M25" s="92">
        <v>4</v>
      </c>
      <c r="N25" s="92">
        <v>6</v>
      </c>
      <c r="O25" s="92"/>
      <c r="P25" s="50">
        <f t="shared" si="0"/>
        <v>33</v>
      </c>
      <c r="Q25" s="50" t="s">
        <v>331</v>
      </c>
      <c r="R25" s="95" t="s">
        <v>249</v>
      </c>
      <c r="S25" s="25"/>
      <c r="T25" s="25"/>
      <c r="U25" s="25"/>
      <c r="V25" s="25"/>
      <c r="W25" s="25"/>
      <c r="X25" s="25"/>
      <c r="Y25" s="25"/>
      <c r="Z25" s="25"/>
    </row>
    <row r="26" spans="1:26" ht="18.75">
      <c r="A26" s="48">
        <v>13</v>
      </c>
      <c r="B26" s="119" t="s">
        <v>182</v>
      </c>
      <c r="C26" s="89" t="s">
        <v>260</v>
      </c>
      <c r="D26" s="89" t="s">
        <v>151</v>
      </c>
      <c r="E26" s="89" t="s">
        <v>261</v>
      </c>
      <c r="F26" s="92">
        <v>10</v>
      </c>
      <c r="G26" s="92">
        <v>10</v>
      </c>
      <c r="H26" s="92">
        <v>11</v>
      </c>
      <c r="I26" s="92">
        <v>6</v>
      </c>
      <c r="J26" s="92">
        <v>4</v>
      </c>
      <c r="K26" s="92">
        <v>4</v>
      </c>
      <c r="L26" s="92">
        <v>0</v>
      </c>
      <c r="M26" s="92">
        <v>0</v>
      </c>
      <c r="N26" s="92">
        <v>6</v>
      </c>
      <c r="O26" s="92"/>
      <c r="P26" s="50">
        <f t="shared" si="0"/>
        <v>31</v>
      </c>
      <c r="Q26" s="50" t="s">
        <v>331</v>
      </c>
      <c r="R26" s="95" t="s">
        <v>249</v>
      </c>
      <c r="S26" s="25"/>
      <c r="T26" s="25"/>
      <c r="U26" s="25"/>
      <c r="V26" s="25"/>
      <c r="W26" s="25"/>
      <c r="X26" s="25"/>
      <c r="Y26" s="25"/>
      <c r="Z26" s="25"/>
    </row>
    <row r="27" spans="1:26" ht="18.75">
      <c r="A27" s="48">
        <v>14</v>
      </c>
      <c r="B27" s="119" t="s">
        <v>182</v>
      </c>
      <c r="C27" s="89" t="s">
        <v>255</v>
      </c>
      <c r="D27" s="89" t="s">
        <v>46</v>
      </c>
      <c r="E27" s="89" t="s">
        <v>47</v>
      </c>
      <c r="F27" s="92">
        <v>10</v>
      </c>
      <c r="G27" s="92">
        <v>10</v>
      </c>
      <c r="H27" s="92">
        <v>9</v>
      </c>
      <c r="I27" s="92">
        <v>4</v>
      </c>
      <c r="J27" s="92">
        <v>0</v>
      </c>
      <c r="K27" s="92">
        <v>8</v>
      </c>
      <c r="L27" s="92">
        <v>1</v>
      </c>
      <c r="M27" s="92">
        <v>3</v>
      </c>
      <c r="N27" s="92">
        <v>4</v>
      </c>
      <c r="O27" s="92"/>
      <c r="P27" s="92">
        <f t="shared" si="0"/>
        <v>29</v>
      </c>
      <c r="Q27" s="50" t="s">
        <v>331</v>
      </c>
      <c r="R27" s="95" t="s">
        <v>249</v>
      </c>
      <c r="S27" s="25"/>
      <c r="T27" s="25"/>
      <c r="U27" s="25"/>
      <c r="V27" s="25"/>
      <c r="W27" s="25"/>
      <c r="X27" s="25"/>
      <c r="Y27" s="25"/>
      <c r="Z27" s="25"/>
    </row>
    <row r="28" spans="1:26" ht="18.75">
      <c r="A28" s="48">
        <v>15</v>
      </c>
      <c r="B28" s="48" t="s">
        <v>160</v>
      </c>
      <c r="C28" s="49" t="s">
        <v>237</v>
      </c>
      <c r="D28" s="49" t="s">
        <v>72</v>
      </c>
      <c r="E28" s="49" t="s">
        <v>238</v>
      </c>
      <c r="F28" s="50">
        <v>10</v>
      </c>
      <c r="G28" s="50">
        <v>10</v>
      </c>
      <c r="H28" s="50">
        <v>9</v>
      </c>
      <c r="I28" s="50">
        <v>3</v>
      </c>
      <c r="J28" s="50">
        <v>2</v>
      </c>
      <c r="K28" s="50">
        <v>4</v>
      </c>
      <c r="L28" s="50">
        <v>1</v>
      </c>
      <c r="M28" s="50">
        <v>0</v>
      </c>
      <c r="N28" s="50">
        <v>5</v>
      </c>
      <c r="O28" s="50"/>
      <c r="P28" s="50">
        <f t="shared" si="0"/>
        <v>24</v>
      </c>
      <c r="Q28" s="50" t="s">
        <v>331</v>
      </c>
      <c r="R28" s="92" t="s">
        <v>334</v>
      </c>
      <c r="S28" s="25"/>
      <c r="T28" s="25"/>
      <c r="U28" s="25"/>
      <c r="V28" s="25"/>
      <c r="W28" s="25"/>
      <c r="X28" s="25"/>
      <c r="Y28" s="25"/>
      <c r="Z28" s="25"/>
    </row>
    <row r="29" spans="1:26" s="22" customFormat="1" ht="18.75">
      <c r="A29" s="48">
        <v>16</v>
      </c>
      <c r="B29" s="48" t="s">
        <v>160</v>
      </c>
      <c r="C29" s="49" t="s">
        <v>241</v>
      </c>
      <c r="D29" s="49" t="s">
        <v>113</v>
      </c>
      <c r="E29" s="49" t="s">
        <v>57</v>
      </c>
      <c r="F29" s="50">
        <v>10</v>
      </c>
      <c r="G29" s="50">
        <v>10</v>
      </c>
      <c r="H29" s="50">
        <v>10</v>
      </c>
      <c r="I29" s="50">
        <v>4</v>
      </c>
      <c r="J29" s="50">
        <v>2</v>
      </c>
      <c r="K29" s="50">
        <v>6</v>
      </c>
      <c r="L29" s="50">
        <v>0</v>
      </c>
      <c r="M29" s="50">
        <v>0</v>
      </c>
      <c r="N29" s="50">
        <v>1</v>
      </c>
      <c r="O29" s="50"/>
      <c r="P29" s="50">
        <f t="shared" si="0"/>
        <v>23</v>
      </c>
      <c r="Q29" s="50" t="s">
        <v>331</v>
      </c>
      <c r="R29" s="92" t="s">
        <v>334</v>
      </c>
      <c r="S29" s="25"/>
      <c r="T29" s="56"/>
      <c r="U29" s="56"/>
      <c r="V29" s="56"/>
      <c r="W29" s="56"/>
      <c r="X29" s="56"/>
      <c r="Y29" s="56"/>
      <c r="Z29" s="56"/>
    </row>
    <row r="30" spans="1:26" ht="18.75">
      <c r="A30" s="52"/>
      <c r="B30" s="40"/>
      <c r="C30" s="41"/>
      <c r="D30" s="41"/>
      <c r="E30" s="41"/>
      <c r="F30" s="42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31"/>
      <c r="S30" s="25"/>
      <c r="T30" s="25"/>
      <c r="U30" s="25"/>
      <c r="V30" s="25"/>
      <c r="W30" s="25"/>
      <c r="X30" s="25"/>
      <c r="Y30" s="25"/>
      <c r="Z30" s="25"/>
    </row>
    <row r="31" spans="1:26" s="29" customFormat="1" ht="18.75">
      <c r="A31" s="56"/>
      <c r="B31" s="56"/>
      <c r="C31" s="121"/>
      <c r="D31" s="121"/>
      <c r="E31" s="121"/>
      <c r="F31" s="42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31"/>
      <c r="S31" s="74"/>
      <c r="T31" s="74"/>
      <c r="U31" s="74"/>
      <c r="V31" s="74"/>
      <c r="W31" s="74"/>
      <c r="X31" s="74"/>
      <c r="Y31" s="74"/>
      <c r="Z31" s="74"/>
    </row>
    <row r="32" spans="1:26" s="28" customFormat="1" ht="37.5">
      <c r="A32" s="58">
        <v>1</v>
      </c>
      <c r="B32" s="122" t="s">
        <v>147</v>
      </c>
      <c r="C32" s="123" t="s">
        <v>139</v>
      </c>
      <c r="D32" s="124" t="s">
        <v>34</v>
      </c>
      <c r="E32" s="124" t="s">
        <v>65</v>
      </c>
      <c r="F32" s="46">
        <v>11</v>
      </c>
      <c r="G32" s="46">
        <v>11</v>
      </c>
      <c r="H32" s="46">
        <v>15</v>
      </c>
      <c r="I32" s="46">
        <v>5</v>
      </c>
      <c r="J32" s="46">
        <v>2</v>
      </c>
      <c r="K32" s="46">
        <v>2</v>
      </c>
      <c r="L32" s="46">
        <v>2</v>
      </c>
      <c r="M32" s="46">
        <v>9</v>
      </c>
      <c r="N32" s="46">
        <v>12</v>
      </c>
      <c r="O32" s="46"/>
      <c r="P32" s="46">
        <f t="shared" ref="P32:P54" si="1">SUM(H32:O32)</f>
        <v>47</v>
      </c>
      <c r="Q32" s="46" t="s">
        <v>332</v>
      </c>
      <c r="R32" s="32" t="s">
        <v>135</v>
      </c>
      <c r="S32" s="51"/>
      <c r="T32" s="51"/>
      <c r="U32" s="51"/>
      <c r="V32" s="51"/>
      <c r="W32" s="51"/>
      <c r="X32" s="51"/>
      <c r="Y32" s="51"/>
      <c r="Z32" s="51"/>
    </row>
    <row r="33" spans="1:26" s="28" customFormat="1" ht="18.75">
      <c r="A33" s="62">
        <v>2</v>
      </c>
      <c r="B33" s="125" t="s">
        <v>286</v>
      </c>
      <c r="C33" s="63" t="s">
        <v>284</v>
      </c>
      <c r="D33" s="63" t="s">
        <v>285</v>
      </c>
      <c r="E33" s="63" t="s">
        <v>211</v>
      </c>
      <c r="F33" s="65">
        <v>11</v>
      </c>
      <c r="G33" s="65">
        <v>11</v>
      </c>
      <c r="H33" s="65">
        <v>10</v>
      </c>
      <c r="I33" s="65">
        <v>6</v>
      </c>
      <c r="J33" s="65">
        <v>6</v>
      </c>
      <c r="K33" s="65">
        <v>4</v>
      </c>
      <c r="L33" s="65">
        <v>1</v>
      </c>
      <c r="M33" s="65">
        <v>5</v>
      </c>
      <c r="N33" s="65">
        <v>15</v>
      </c>
      <c r="O33" s="65"/>
      <c r="P33" s="65">
        <f t="shared" si="1"/>
        <v>47</v>
      </c>
      <c r="Q33" s="46" t="s">
        <v>332</v>
      </c>
      <c r="R33" s="126" t="s">
        <v>282</v>
      </c>
      <c r="S33" s="51"/>
      <c r="T33" s="51"/>
      <c r="U33" s="51"/>
      <c r="V33" s="51"/>
      <c r="W33" s="51"/>
      <c r="X33" s="51"/>
      <c r="Y33" s="51"/>
      <c r="Z33" s="51"/>
    </row>
    <row r="34" spans="1:26" s="29" customFormat="1" ht="18.75">
      <c r="A34" s="69">
        <v>3</v>
      </c>
      <c r="B34" s="127" t="s">
        <v>16</v>
      </c>
      <c r="C34" s="70" t="s">
        <v>21</v>
      </c>
      <c r="D34" s="70" t="s">
        <v>22</v>
      </c>
      <c r="E34" s="70" t="s">
        <v>23</v>
      </c>
      <c r="F34" s="72">
        <v>11</v>
      </c>
      <c r="G34" s="72">
        <v>11</v>
      </c>
      <c r="H34" s="72">
        <v>9</v>
      </c>
      <c r="I34" s="72">
        <v>5</v>
      </c>
      <c r="J34" s="72">
        <v>4</v>
      </c>
      <c r="K34" s="72">
        <v>0</v>
      </c>
      <c r="L34" s="72">
        <v>1</v>
      </c>
      <c r="M34" s="72">
        <v>7</v>
      </c>
      <c r="N34" s="72">
        <v>8</v>
      </c>
      <c r="O34" s="72">
        <v>8</v>
      </c>
      <c r="P34" s="72">
        <f t="shared" si="1"/>
        <v>42</v>
      </c>
      <c r="Q34" s="46" t="s">
        <v>330</v>
      </c>
      <c r="R34" s="128" t="s">
        <v>20</v>
      </c>
      <c r="S34" s="74"/>
      <c r="T34" s="74"/>
      <c r="U34" s="74"/>
      <c r="V34" s="74"/>
      <c r="W34" s="74"/>
      <c r="X34" s="74"/>
      <c r="Y34" s="74"/>
      <c r="Z34" s="74"/>
    </row>
    <row r="35" spans="1:26" s="29" customFormat="1" ht="18.75">
      <c r="A35" s="116">
        <v>4</v>
      </c>
      <c r="B35" s="127" t="s">
        <v>147</v>
      </c>
      <c r="C35" s="129" t="s">
        <v>133</v>
      </c>
      <c r="D35" s="129" t="s">
        <v>134</v>
      </c>
      <c r="E35" s="129" t="s">
        <v>80</v>
      </c>
      <c r="F35" s="72">
        <v>11</v>
      </c>
      <c r="G35" s="72">
        <v>11</v>
      </c>
      <c r="H35" s="72">
        <v>10</v>
      </c>
      <c r="I35" s="72">
        <v>5</v>
      </c>
      <c r="J35" s="72">
        <v>2</v>
      </c>
      <c r="K35" s="72">
        <v>2</v>
      </c>
      <c r="L35" s="72">
        <v>3</v>
      </c>
      <c r="M35" s="72">
        <v>10</v>
      </c>
      <c r="N35" s="72">
        <v>8</v>
      </c>
      <c r="O35" s="72"/>
      <c r="P35" s="72">
        <f t="shared" si="1"/>
        <v>40</v>
      </c>
      <c r="Q35" s="46" t="s">
        <v>330</v>
      </c>
      <c r="R35" s="128" t="s">
        <v>135</v>
      </c>
      <c r="S35" s="74"/>
      <c r="T35" s="74"/>
      <c r="U35" s="74"/>
      <c r="V35" s="74"/>
      <c r="W35" s="74"/>
      <c r="X35" s="74"/>
      <c r="Y35" s="74"/>
      <c r="Z35" s="74"/>
    </row>
    <row r="36" spans="1:26" s="29" customFormat="1" ht="18.75">
      <c r="A36" s="69">
        <v>5</v>
      </c>
      <c r="B36" s="127" t="s">
        <v>147</v>
      </c>
      <c r="C36" s="129" t="s">
        <v>136</v>
      </c>
      <c r="D36" s="130" t="s">
        <v>137</v>
      </c>
      <c r="E36" s="130" t="s">
        <v>138</v>
      </c>
      <c r="F36" s="72">
        <v>11</v>
      </c>
      <c r="G36" s="72">
        <v>11</v>
      </c>
      <c r="H36" s="72">
        <v>9</v>
      </c>
      <c r="I36" s="72">
        <v>4</v>
      </c>
      <c r="J36" s="72">
        <v>2</v>
      </c>
      <c r="K36" s="72">
        <v>4</v>
      </c>
      <c r="L36" s="72">
        <v>1</v>
      </c>
      <c r="M36" s="72">
        <v>10</v>
      </c>
      <c r="N36" s="72">
        <v>10</v>
      </c>
      <c r="O36" s="72"/>
      <c r="P36" s="72">
        <f t="shared" si="1"/>
        <v>40</v>
      </c>
      <c r="Q36" s="46" t="s">
        <v>330</v>
      </c>
      <c r="R36" s="128" t="s">
        <v>135</v>
      </c>
      <c r="S36" s="74"/>
      <c r="T36" s="74"/>
      <c r="U36" s="74"/>
      <c r="V36" s="74"/>
      <c r="W36" s="74"/>
      <c r="X36" s="74"/>
      <c r="Y36" s="74"/>
      <c r="Z36" s="74"/>
    </row>
    <row r="37" spans="1:26" s="29" customFormat="1" ht="18.75">
      <c r="A37" s="69">
        <v>6</v>
      </c>
      <c r="B37" s="127" t="s">
        <v>286</v>
      </c>
      <c r="C37" s="70" t="s">
        <v>283</v>
      </c>
      <c r="D37" s="70" t="s">
        <v>66</v>
      </c>
      <c r="E37" s="70" t="s">
        <v>95</v>
      </c>
      <c r="F37" s="72">
        <v>11</v>
      </c>
      <c r="G37" s="72">
        <v>11</v>
      </c>
      <c r="H37" s="72">
        <v>10</v>
      </c>
      <c r="I37" s="72">
        <v>5</v>
      </c>
      <c r="J37" s="72">
        <v>2</v>
      </c>
      <c r="K37" s="72">
        <v>4</v>
      </c>
      <c r="L37" s="72">
        <v>1</v>
      </c>
      <c r="M37" s="72">
        <v>7</v>
      </c>
      <c r="N37" s="72">
        <v>8</v>
      </c>
      <c r="O37" s="72"/>
      <c r="P37" s="72">
        <f t="shared" si="1"/>
        <v>37</v>
      </c>
      <c r="Q37" s="46" t="s">
        <v>330</v>
      </c>
      <c r="R37" s="128" t="s">
        <v>282</v>
      </c>
      <c r="S37" s="74"/>
      <c r="T37" s="74"/>
      <c r="U37" s="74"/>
      <c r="V37" s="74"/>
      <c r="W37" s="74"/>
      <c r="X37" s="74"/>
      <c r="Y37" s="74"/>
      <c r="Z37" s="74"/>
    </row>
    <row r="38" spans="1:26" s="29" customFormat="1" ht="18.75">
      <c r="A38" s="116">
        <v>7</v>
      </c>
      <c r="B38" s="127" t="s">
        <v>182</v>
      </c>
      <c r="C38" s="70" t="s">
        <v>179</v>
      </c>
      <c r="D38" s="70" t="s">
        <v>180</v>
      </c>
      <c r="E38" s="70" t="s">
        <v>13</v>
      </c>
      <c r="F38" s="72">
        <v>11</v>
      </c>
      <c r="G38" s="72">
        <v>11</v>
      </c>
      <c r="H38" s="72">
        <v>10</v>
      </c>
      <c r="I38" s="72">
        <v>4</v>
      </c>
      <c r="J38" s="72">
        <v>2</v>
      </c>
      <c r="K38" s="72">
        <v>6</v>
      </c>
      <c r="L38" s="72">
        <v>2</v>
      </c>
      <c r="M38" s="72">
        <v>0</v>
      </c>
      <c r="N38" s="72">
        <v>12</v>
      </c>
      <c r="O38" s="72"/>
      <c r="P38" s="72">
        <f t="shared" si="1"/>
        <v>36</v>
      </c>
      <c r="Q38" s="46" t="s">
        <v>330</v>
      </c>
      <c r="R38" s="128" t="s">
        <v>178</v>
      </c>
      <c r="S38" s="74"/>
      <c r="T38" s="74"/>
      <c r="U38" s="74"/>
      <c r="V38" s="74"/>
      <c r="W38" s="74"/>
      <c r="X38" s="74"/>
      <c r="Y38" s="74"/>
      <c r="Z38" s="74"/>
    </row>
    <row r="39" spans="1:26" ht="37.5">
      <c r="A39" s="80">
        <v>8</v>
      </c>
      <c r="B39" s="131" t="s">
        <v>147</v>
      </c>
      <c r="C39" s="132" t="s">
        <v>141</v>
      </c>
      <c r="D39" s="132" t="s">
        <v>142</v>
      </c>
      <c r="E39" s="132" t="s">
        <v>13</v>
      </c>
      <c r="F39" s="84">
        <v>11</v>
      </c>
      <c r="G39" s="84">
        <v>11</v>
      </c>
      <c r="H39" s="84">
        <v>7</v>
      </c>
      <c r="I39" s="84">
        <v>4</v>
      </c>
      <c r="J39" s="84">
        <v>4</v>
      </c>
      <c r="K39" s="84">
        <v>4</v>
      </c>
      <c r="L39" s="84">
        <v>2</v>
      </c>
      <c r="M39" s="84">
        <v>4</v>
      </c>
      <c r="N39" s="84">
        <v>10</v>
      </c>
      <c r="O39" s="84"/>
      <c r="P39" s="84">
        <f t="shared" si="1"/>
        <v>35</v>
      </c>
      <c r="Q39" s="50" t="s">
        <v>331</v>
      </c>
      <c r="R39" s="133" t="s">
        <v>135</v>
      </c>
      <c r="S39" s="25"/>
      <c r="T39" s="25"/>
      <c r="U39" s="25"/>
      <c r="V39" s="25"/>
      <c r="W39" s="25"/>
      <c r="X39" s="25"/>
      <c r="Y39" s="25"/>
      <c r="Z39" s="25"/>
    </row>
    <row r="40" spans="1:26" ht="18.75">
      <c r="A40" s="80">
        <v>9</v>
      </c>
      <c r="B40" s="131" t="s">
        <v>16</v>
      </c>
      <c r="C40" s="81" t="s">
        <v>29</v>
      </c>
      <c r="D40" s="81" t="s">
        <v>30</v>
      </c>
      <c r="E40" s="81" t="s">
        <v>31</v>
      </c>
      <c r="F40" s="84">
        <v>11</v>
      </c>
      <c r="G40" s="84">
        <v>11</v>
      </c>
      <c r="H40" s="84">
        <v>7</v>
      </c>
      <c r="I40" s="84">
        <v>4</v>
      </c>
      <c r="J40" s="84">
        <v>0</v>
      </c>
      <c r="K40" s="84">
        <v>8</v>
      </c>
      <c r="L40" s="84">
        <v>1</v>
      </c>
      <c r="M40" s="84">
        <v>2</v>
      </c>
      <c r="N40" s="84">
        <v>8</v>
      </c>
      <c r="O40" s="84"/>
      <c r="P40" s="84">
        <f t="shared" si="1"/>
        <v>30</v>
      </c>
      <c r="Q40" s="50" t="s">
        <v>331</v>
      </c>
      <c r="R40" s="133" t="s">
        <v>20</v>
      </c>
      <c r="S40" s="25"/>
      <c r="T40" s="25"/>
      <c r="U40" s="25"/>
      <c r="V40" s="25"/>
      <c r="W40" s="25"/>
      <c r="X40" s="25"/>
      <c r="Y40" s="25"/>
      <c r="Z40" s="25"/>
    </row>
    <row r="41" spans="1:26" ht="18.75">
      <c r="A41" s="134">
        <v>10</v>
      </c>
      <c r="B41" s="131" t="s">
        <v>177</v>
      </c>
      <c r="C41" s="81" t="s">
        <v>128</v>
      </c>
      <c r="D41" s="81" t="s">
        <v>44</v>
      </c>
      <c r="E41" s="81" t="s">
        <v>80</v>
      </c>
      <c r="F41" s="84">
        <v>11</v>
      </c>
      <c r="G41" s="84">
        <v>11</v>
      </c>
      <c r="H41" s="84">
        <v>12</v>
      </c>
      <c r="I41" s="84">
        <v>2</v>
      </c>
      <c r="J41" s="84">
        <v>4</v>
      </c>
      <c r="K41" s="84">
        <v>6</v>
      </c>
      <c r="L41" s="84">
        <v>0</v>
      </c>
      <c r="M41" s="84">
        <v>0</v>
      </c>
      <c r="N41" s="84">
        <v>6</v>
      </c>
      <c r="O41" s="84"/>
      <c r="P41" s="84">
        <f t="shared" si="1"/>
        <v>30</v>
      </c>
      <c r="Q41" s="50" t="s">
        <v>331</v>
      </c>
      <c r="R41" s="133" t="s">
        <v>176</v>
      </c>
      <c r="S41" s="25"/>
      <c r="T41" s="25"/>
      <c r="U41" s="25"/>
      <c r="V41" s="25"/>
      <c r="W41" s="25"/>
      <c r="X41" s="25"/>
      <c r="Y41" s="25"/>
      <c r="Z41" s="25"/>
    </row>
    <row r="42" spans="1:26" ht="18.75">
      <c r="A42" s="80">
        <v>11</v>
      </c>
      <c r="B42" s="131" t="s">
        <v>16</v>
      </c>
      <c r="C42" s="81" t="s">
        <v>24</v>
      </c>
      <c r="D42" s="81" t="s">
        <v>25</v>
      </c>
      <c r="E42" s="81" t="s">
        <v>15</v>
      </c>
      <c r="F42" s="84">
        <v>11</v>
      </c>
      <c r="G42" s="84">
        <v>11</v>
      </c>
      <c r="H42" s="84">
        <v>9</v>
      </c>
      <c r="I42" s="84">
        <v>6</v>
      </c>
      <c r="J42" s="84">
        <v>4</v>
      </c>
      <c r="K42" s="84">
        <v>4</v>
      </c>
      <c r="L42" s="84">
        <v>2</v>
      </c>
      <c r="M42" s="84">
        <v>0</v>
      </c>
      <c r="N42" s="84">
        <v>2</v>
      </c>
      <c r="O42" s="84"/>
      <c r="P42" s="84">
        <f t="shared" si="1"/>
        <v>27</v>
      </c>
      <c r="Q42" s="50" t="s">
        <v>331</v>
      </c>
      <c r="R42" s="133" t="s">
        <v>20</v>
      </c>
      <c r="S42" s="25"/>
      <c r="T42" s="25"/>
      <c r="U42" s="25"/>
      <c r="V42" s="25"/>
      <c r="W42" s="25"/>
      <c r="X42" s="25"/>
      <c r="Y42" s="25"/>
      <c r="Z42" s="25"/>
    </row>
    <row r="43" spans="1:26" ht="18.75">
      <c r="A43" s="80">
        <v>12</v>
      </c>
      <c r="B43" s="131" t="s">
        <v>16</v>
      </c>
      <c r="C43" s="81" t="s">
        <v>17</v>
      </c>
      <c r="D43" s="81" t="s">
        <v>18</v>
      </c>
      <c r="E43" s="81" t="s">
        <v>19</v>
      </c>
      <c r="F43" s="84">
        <v>11</v>
      </c>
      <c r="G43" s="84">
        <v>11</v>
      </c>
      <c r="H43" s="84">
        <v>12</v>
      </c>
      <c r="I43" s="84">
        <v>2</v>
      </c>
      <c r="J43" s="84">
        <v>2</v>
      </c>
      <c r="K43" s="84">
        <v>4</v>
      </c>
      <c r="L43" s="84">
        <v>2</v>
      </c>
      <c r="M43" s="84">
        <v>0</v>
      </c>
      <c r="N43" s="84">
        <v>4</v>
      </c>
      <c r="O43" s="84"/>
      <c r="P43" s="84">
        <f t="shared" si="1"/>
        <v>26</v>
      </c>
      <c r="Q43" s="50" t="s">
        <v>331</v>
      </c>
      <c r="R43" s="133" t="s">
        <v>20</v>
      </c>
      <c r="S43" s="25"/>
      <c r="T43" s="25"/>
      <c r="U43" s="25"/>
      <c r="V43" s="25"/>
      <c r="W43" s="25"/>
      <c r="X43" s="25"/>
      <c r="Y43" s="25"/>
      <c r="Z43" s="25"/>
    </row>
    <row r="44" spans="1:26" ht="37.5">
      <c r="A44" s="134">
        <v>13</v>
      </c>
      <c r="B44" s="131" t="s">
        <v>147</v>
      </c>
      <c r="C44" s="132" t="s">
        <v>140</v>
      </c>
      <c r="D44" s="132" t="s">
        <v>134</v>
      </c>
      <c r="E44" s="132" t="s">
        <v>42</v>
      </c>
      <c r="F44" s="84">
        <v>11</v>
      </c>
      <c r="G44" s="84">
        <v>11</v>
      </c>
      <c r="H44" s="84">
        <v>9</v>
      </c>
      <c r="I44" s="84">
        <v>3</v>
      </c>
      <c r="J44" s="84">
        <v>4</v>
      </c>
      <c r="K44" s="84">
        <v>0</v>
      </c>
      <c r="L44" s="84">
        <v>2</v>
      </c>
      <c r="M44" s="84">
        <v>4</v>
      </c>
      <c r="N44" s="84">
        <v>2</v>
      </c>
      <c r="O44" s="84"/>
      <c r="P44" s="84">
        <f t="shared" si="1"/>
        <v>24</v>
      </c>
      <c r="Q44" s="50" t="s">
        <v>331</v>
      </c>
      <c r="R44" s="133" t="s">
        <v>135</v>
      </c>
      <c r="S44" s="25"/>
      <c r="T44" s="25"/>
      <c r="U44" s="25"/>
      <c r="V44" s="25"/>
      <c r="W44" s="25"/>
      <c r="X44" s="25"/>
      <c r="Y44" s="25"/>
      <c r="Z44" s="25"/>
    </row>
    <row r="45" spans="1:26" ht="18.75">
      <c r="A45" s="80">
        <v>14</v>
      </c>
      <c r="B45" s="131" t="s">
        <v>160</v>
      </c>
      <c r="C45" s="81" t="s">
        <v>157</v>
      </c>
      <c r="D45" s="81" t="s">
        <v>12</v>
      </c>
      <c r="E45" s="81" t="s">
        <v>146</v>
      </c>
      <c r="F45" s="84">
        <v>11</v>
      </c>
      <c r="G45" s="84">
        <v>11</v>
      </c>
      <c r="H45" s="84">
        <v>10</v>
      </c>
      <c r="I45" s="84">
        <v>3</v>
      </c>
      <c r="J45" s="84">
        <v>2</v>
      </c>
      <c r="K45" s="84">
        <v>0</v>
      </c>
      <c r="L45" s="84">
        <v>1</v>
      </c>
      <c r="M45" s="84">
        <v>0</v>
      </c>
      <c r="N45" s="84">
        <v>8</v>
      </c>
      <c r="O45" s="84"/>
      <c r="P45" s="84">
        <f t="shared" si="1"/>
        <v>24</v>
      </c>
      <c r="Q45" s="50" t="s">
        <v>331</v>
      </c>
      <c r="R45" s="84" t="s">
        <v>334</v>
      </c>
      <c r="S45" s="25"/>
      <c r="T45" s="25"/>
      <c r="U45" s="25"/>
      <c r="V45" s="25"/>
      <c r="W45" s="25"/>
      <c r="X45" s="25"/>
      <c r="Y45" s="25"/>
      <c r="Z45" s="25"/>
    </row>
    <row r="46" spans="1:26" ht="18.75">
      <c r="A46" s="80">
        <v>15</v>
      </c>
      <c r="B46" s="131" t="s">
        <v>177</v>
      </c>
      <c r="C46" s="81" t="s">
        <v>174</v>
      </c>
      <c r="D46" s="81" t="s">
        <v>175</v>
      </c>
      <c r="E46" s="81" t="s">
        <v>47</v>
      </c>
      <c r="F46" s="84">
        <v>11</v>
      </c>
      <c r="G46" s="84">
        <v>11</v>
      </c>
      <c r="H46" s="84">
        <v>9</v>
      </c>
      <c r="I46" s="84">
        <v>5</v>
      </c>
      <c r="J46" s="84">
        <v>2</v>
      </c>
      <c r="K46" s="84">
        <v>2</v>
      </c>
      <c r="L46" s="84">
        <v>0</v>
      </c>
      <c r="M46" s="84">
        <v>0</v>
      </c>
      <c r="N46" s="84">
        <v>6</v>
      </c>
      <c r="O46" s="84"/>
      <c r="P46" s="84">
        <f t="shared" si="1"/>
        <v>24</v>
      </c>
      <c r="Q46" s="50" t="s">
        <v>331</v>
      </c>
      <c r="R46" s="133" t="s">
        <v>176</v>
      </c>
      <c r="S46" s="25"/>
      <c r="T46" s="25"/>
      <c r="U46" s="25"/>
      <c r="V46" s="25"/>
      <c r="W46" s="25"/>
      <c r="X46" s="25"/>
      <c r="Y46" s="25"/>
      <c r="Z46" s="25"/>
    </row>
    <row r="47" spans="1:26" ht="18.75">
      <c r="A47" s="134">
        <v>16</v>
      </c>
      <c r="B47" s="135" t="s">
        <v>182</v>
      </c>
      <c r="C47" s="89" t="s">
        <v>181</v>
      </c>
      <c r="D47" s="89" t="s">
        <v>100</v>
      </c>
      <c r="E47" s="89" t="s">
        <v>65</v>
      </c>
      <c r="F47" s="92">
        <v>11</v>
      </c>
      <c r="G47" s="92">
        <v>11</v>
      </c>
      <c r="H47" s="92">
        <v>6</v>
      </c>
      <c r="I47" s="92">
        <v>5</v>
      </c>
      <c r="J47" s="92">
        <v>2</v>
      </c>
      <c r="K47" s="92">
        <v>0</v>
      </c>
      <c r="L47" s="92">
        <v>1</v>
      </c>
      <c r="M47" s="92">
        <v>4</v>
      </c>
      <c r="N47" s="92">
        <v>6</v>
      </c>
      <c r="O47" s="92"/>
      <c r="P47" s="92">
        <f t="shared" si="1"/>
        <v>24</v>
      </c>
      <c r="Q47" s="50" t="s">
        <v>331</v>
      </c>
      <c r="R47" s="98" t="s">
        <v>178</v>
      </c>
      <c r="S47" s="25"/>
      <c r="T47" s="25"/>
      <c r="U47" s="25"/>
      <c r="V47" s="25"/>
      <c r="W47" s="25"/>
      <c r="X47" s="25"/>
      <c r="Y47" s="25"/>
      <c r="Z47" s="25"/>
    </row>
    <row r="48" spans="1:26" ht="18.75">
      <c r="A48" s="80">
        <v>17</v>
      </c>
      <c r="B48" s="135" t="s">
        <v>160</v>
      </c>
      <c r="C48" s="89" t="s">
        <v>158</v>
      </c>
      <c r="D48" s="89" t="s">
        <v>76</v>
      </c>
      <c r="E48" s="89" t="s">
        <v>31</v>
      </c>
      <c r="F48" s="92">
        <v>11</v>
      </c>
      <c r="G48" s="92">
        <v>11</v>
      </c>
      <c r="H48" s="92">
        <v>8</v>
      </c>
      <c r="I48" s="92">
        <v>3</v>
      </c>
      <c r="J48" s="92">
        <v>4</v>
      </c>
      <c r="K48" s="92">
        <v>2</v>
      </c>
      <c r="L48" s="92">
        <v>2</v>
      </c>
      <c r="M48" s="92">
        <v>0</v>
      </c>
      <c r="N48" s="92">
        <v>4</v>
      </c>
      <c r="O48" s="92"/>
      <c r="P48" s="92">
        <f t="shared" si="1"/>
        <v>23</v>
      </c>
      <c r="Q48" s="50" t="s">
        <v>331</v>
      </c>
      <c r="R48" s="92" t="s">
        <v>334</v>
      </c>
      <c r="S48" s="25"/>
      <c r="T48" s="25"/>
      <c r="U48" s="25"/>
      <c r="V48" s="25"/>
      <c r="W48" s="25"/>
      <c r="X48" s="25"/>
      <c r="Y48" s="25"/>
      <c r="Z48" s="25"/>
    </row>
    <row r="49" spans="1:26" ht="18.75">
      <c r="A49" s="80">
        <v>18</v>
      </c>
      <c r="B49" s="135" t="s">
        <v>160</v>
      </c>
      <c r="C49" s="49" t="s">
        <v>159</v>
      </c>
      <c r="D49" s="49" t="s">
        <v>299</v>
      </c>
      <c r="E49" s="49" t="s">
        <v>13</v>
      </c>
      <c r="F49" s="50">
        <v>11</v>
      </c>
      <c r="G49" s="50">
        <v>11</v>
      </c>
      <c r="H49" s="50">
        <v>9</v>
      </c>
      <c r="I49" s="50">
        <v>2</v>
      </c>
      <c r="J49" s="50">
        <v>2</v>
      </c>
      <c r="K49" s="50">
        <v>4</v>
      </c>
      <c r="L49" s="50">
        <v>1</v>
      </c>
      <c r="M49" s="50">
        <v>5</v>
      </c>
      <c r="N49" s="50">
        <v>0</v>
      </c>
      <c r="O49" s="50"/>
      <c r="P49" s="92">
        <f t="shared" si="1"/>
        <v>23</v>
      </c>
      <c r="Q49" s="50" t="s">
        <v>331</v>
      </c>
      <c r="R49" s="92" t="s">
        <v>334</v>
      </c>
      <c r="S49" s="25"/>
      <c r="T49" s="25"/>
      <c r="U49" s="25"/>
      <c r="V49" s="25"/>
      <c r="W49" s="25"/>
      <c r="X49" s="25"/>
      <c r="Y49" s="25"/>
      <c r="Z49" s="25"/>
    </row>
    <row r="50" spans="1:26" ht="18.75">
      <c r="A50" s="134">
        <v>19</v>
      </c>
      <c r="B50" s="135" t="s">
        <v>168</v>
      </c>
      <c r="C50" s="89" t="s">
        <v>165</v>
      </c>
      <c r="D50" s="89" t="s">
        <v>27</v>
      </c>
      <c r="E50" s="89" t="s">
        <v>71</v>
      </c>
      <c r="F50" s="92">
        <v>11</v>
      </c>
      <c r="G50" s="92">
        <v>11</v>
      </c>
      <c r="H50" s="92">
        <v>8</v>
      </c>
      <c r="I50" s="92">
        <v>4</v>
      </c>
      <c r="J50" s="92">
        <v>4</v>
      </c>
      <c r="K50" s="92">
        <v>2</v>
      </c>
      <c r="L50" s="92">
        <v>2</v>
      </c>
      <c r="M50" s="92">
        <v>2</v>
      </c>
      <c r="N50" s="92">
        <v>0</v>
      </c>
      <c r="O50" s="92"/>
      <c r="P50" s="92">
        <f t="shared" si="1"/>
        <v>22</v>
      </c>
      <c r="Q50" s="50" t="s">
        <v>331</v>
      </c>
      <c r="R50" s="98" t="s">
        <v>161</v>
      </c>
      <c r="S50" s="25"/>
      <c r="T50" s="25"/>
      <c r="U50" s="25"/>
      <c r="V50" s="25"/>
      <c r="W50" s="25"/>
      <c r="X50" s="25"/>
      <c r="Y50" s="25"/>
      <c r="Z50" s="25"/>
    </row>
    <row r="51" spans="1:26" ht="18.75">
      <c r="A51" s="80">
        <v>20</v>
      </c>
      <c r="B51" s="135" t="s">
        <v>16</v>
      </c>
      <c r="C51" s="89" t="s">
        <v>26</v>
      </c>
      <c r="D51" s="89" t="s">
        <v>27</v>
      </c>
      <c r="E51" s="89" t="s">
        <v>28</v>
      </c>
      <c r="F51" s="92">
        <v>11</v>
      </c>
      <c r="G51" s="92">
        <v>11</v>
      </c>
      <c r="H51" s="92">
        <v>10</v>
      </c>
      <c r="I51" s="92">
        <v>4</v>
      </c>
      <c r="J51" s="92">
        <v>4</v>
      </c>
      <c r="K51" s="92">
        <v>0</v>
      </c>
      <c r="L51" s="92">
        <v>1</v>
      </c>
      <c r="M51" s="92">
        <v>0</v>
      </c>
      <c r="N51" s="92">
        <v>2</v>
      </c>
      <c r="O51" s="92"/>
      <c r="P51" s="92">
        <f t="shared" si="1"/>
        <v>21</v>
      </c>
      <c r="Q51" s="50" t="s">
        <v>331</v>
      </c>
      <c r="R51" s="98" t="s">
        <v>20</v>
      </c>
      <c r="S51" s="25"/>
      <c r="T51" s="25"/>
      <c r="U51" s="25"/>
      <c r="V51" s="25"/>
      <c r="W51" s="25"/>
      <c r="X51" s="25"/>
      <c r="Y51" s="25"/>
      <c r="Z51" s="25"/>
    </row>
    <row r="52" spans="1:26" ht="18.75">
      <c r="A52" s="80">
        <v>21</v>
      </c>
      <c r="B52" s="135" t="s">
        <v>168</v>
      </c>
      <c r="C52" s="89" t="s">
        <v>167</v>
      </c>
      <c r="D52" s="89" t="s">
        <v>72</v>
      </c>
      <c r="E52" s="89" t="s">
        <v>42</v>
      </c>
      <c r="F52" s="92">
        <v>11</v>
      </c>
      <c r="G52" s="92">
        <v>11</v>
      </c>
      <c r="H52" s="92">
        <v>7</v>
      </c>
      <c r="I52" s="92">
        <v>3</v>
      </c>
      <c r="J52" s="92">
        <v>4</v>
      </c>
      <c r="K52" s="92">
        <v>2</v>
      </c>
      <c r="L52" s="92">
        <v>0</v>
      </c>
      <c r="M52" s="92">
        <v>2</v>
      </c>
      <c r="N52" s="92">
        <v>0</v>
      </c>
      <c r="O52" s="92"/>
      <c r="P52" s="92">
        <f t="shared" si="1"/>
        <v>18</v>
      </c>
      <c r="Q52" s="50" t="s">
        <v>331</v>
      </c>
      <c r="R52" s="98" t="s">
        <v>161</v>
      </c>
      <c r="S52" s="25"/>
      <c r="T52" s="25"/>
      <c r="U52" s="25"/>
      <c r="V52" s="25"/>
      <c r="W52" s="25"/>
      <c r="X52" s="25"/>
      <c r="Y52" s="25"/>
      <c r="Z52" s="25"/>
    </row>
    <row r="53" spans="1:26" ht="37.5">
      <c r="A53" s="134">
        <v>22</v>
      </c>
      <c r="B53" s="135" t="s">
        <v>147</v>
      </c>
      <c r="C53" s="136" t="s">
        <v>143</v>
      </c>
      <c r="D53" s="136" t="s">
        <v>144</v>
      </c>
      <c r="E53" s="136" t="s">
        <v>145</v>
      </c>
      <c r="F53" s="92">
        <v>11</v>
      </c>
      <c r="G53" s="92">
        <v>11</v>
      </c>
      <c r="H53" s="92">
        <v>5</v>
      </c>
      <c r="I53" s="92">
        <v>1</v>
      </c>
      <c r="J53" s="92">
        <v>2</v>
      </c>
      <c r="K53" s="92">
        <v>4</v>
      </c>
      <c r="L53" s="92">
        <v>0</v>
      </c>
      <c r="M53" s="92">
        <v>0</v>
      </c>
      <c r="N53" s="92">
        <v>4</v>
      </c>
      <c r="O53" s="92"/>
      <c r="P53" s="92">
        <f t="shared" si="1"/>
        <v>16</v>
      </c>
      <c r="Q53" s="50" t="s">
        <v>331</v>
      </c>
      <c r="R53" s="98" t="s">
        <v>135</v>
      </c>
      <c r="S53" s="25"/>
      <c r="T53" s="25"/>
      <c r="U53" s="25"/>
      <c r="V53" s="25"/>
      <c r="W53" s="25"/>
      <c r="X53" s="25"/>
      <c r="Y53" s="25"/>
      <c r="Z53" s="25"/>
    </row>
    <row r="54" spans="1:26" ht="18.75">
      <c r="A54" s="80">
        <v>23</v>
      </c>
      <c r="B54" s="135" t="s">
        <v>168</v>
      </c>
      <c r="C54" s="89" t="s">
        <v>164</v>
      </c>
      <c r="D54" s="89" t="s">
        <v>52</v>
      </c>
      <c r="E54" s="89" t="s">
        <v>98</v>
      </c>
      <c r="F54" s="92">
        <v>11</v>
      </c>
      <c r="G54" s="92">
        <v>11</v>
      </c>
      <c r="H54" s="92">
        <v>4</v>
      </c>
      <c r="I54" s="92">
        <v>0</v>
      </c>
      <c r="J54" s="92">
        <v>6</v>
      </c>
      <c r="K54" s="92">
        <v>4</v>
      </c>
      <c r="L54" s="92">
        <v>0</v>
      </c>
      <c r="M54" s="92">
        <v>0</v>
      </c>
      <c r="N54" s="92">
        <v>0</v>
      </c>
      <c r="O54" s="92"/>
      <c r="P54" s="92">
        <f t="shared" si="1"/>
        <v>14</v>
      </c>
      <c r="Q54" s="50" t="s">
        <v>331</v>
      </c>
      <c r="R54" s="98" t="s">
        <v>161</v>
      </c>
      <c r="S54" s="25"/>
      <c r="T54" s="25"/>
      <c r="U54" s="25"/>
      <c r="V54" s="25"/>
      <c r="W54" s="25"/>
      <c r="X54" s="25"/>
      <c r="Y54" s="25"/>
      <c r="Z54" s="25"/>
    </row>
    <row r="55" spans="1:26" ht="18.7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8.7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8.7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8.7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8.7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8.7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8.7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8.7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8.7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8.7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8.7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8.7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8.7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8.7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8.7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8.7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8.7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8.7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8.7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8.7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8.7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8.7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8.7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8.7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8.7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8.7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8.7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8.7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</sheetData>
  <sortState ref="A14:Q29">
    <sortCondition descending="1" ref="P14:P29"/>
  </sortState>
  <mergeCells count="1">
    <mergeCell ref="H5:N5"/>
  </mergeCells>
  <pageMargins left="0" right="0" top="0" bottom="0" header="0" footer="0"/>
  <pageSetup paperSize="9" scale="63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2"/>
  <sheetViews>
    <sheetView tabSelected="1" zoomScale="70" zoomScaleNormal="70" workbookViewId="0">
      <selection activeCell="B1" sqref="B1"/>
    </sheetView>
  </sheetViews>
  <sheetFormatPr defaultRowHeight="15"/>
  <cols>
    <col min="1" max="1" width="5.85546875" style="27" customWidth="1"/>
    <col min="2" max="2" width="19.42578125" style="27" customWidth="1"/>
    <col min="3" max="3" width="21.7109375" style="27" customWidth="1"/>
    <col min="4" max="4" width="19.5703125" style="27" customWidth="1"/>
    <col min="5" max="5" width="21.28515625" style="27" customWidth="1"/>
    <col min="6" max="6" width="15" style="27" customWidth="1"/>
    <col min="7" max="7" width="17.42578125" style="27" customWidth="1"/>
    <col min="8" max="14" width="5.7109375" style="27" customWidth="1"/>
    <col min="15" max="15" width="12.7109375" style="27" customWidth="1"/>
    <col min="16" max="16" width="21.5703125" style="27" customWidth="1"/>
    <col min="17" max="17" width="21" style="27" customWidth="1"/>
    <col min="18" max="18" width="42" style="27" customWidth="1"/>
    <col min="19" max="16384" width="9.140625" style="27"/>
  </cols>
  <sheetData>
    <row r="1" spans="1:20" ht="54.6" customHeight="1">
      <c r="A1" s="26"/>
      <c r="B1" s="26" t="s">
        <v>333</v>
      </c>
    </row>
    <row r="5" spans="1:20" ht="94.5" customHeight="1">
      <c r="A5" s="137" t="s">
        <v>0</v>
      </c>
      <c r="B5" s="137" t="s">
        <v>11</v>
      </c>
      <c r="C5" s="137" t="s">
        <v>1</v>
      </c>
      <c r="D5" s="137" t="s">
        <v>2</v>
      </c>
      <c r="E5" s="137" t="s">
        <v>3</v>
      </c>
      <c r="F5" s="137" t="s">
        <v>4</v>
      </c>
      <c r="G5" s="137" t="s">
        <v>5</v>
      </c>
      <c r="H5" s="217" t="s">
        <v>7</v>
      </c>
      <c r="I5" s="218"/>
      <c r="J5" s="218"/>
      <c r="K5" s="218"/>
      <c r="L5" s="218"/>
      <c r="M5" s="218"/>
      <c r="N5" s="218"/>
      <c r="O5" s="137" t="s">
        <v>8</v>
      </c>
      <c r="P5" s="137" t="s">
        <v>9</v>
      </c>
      <c r="Q5" s="138" t="s">
        <v>325</v>
      </c>
      <c r="R5" s="137" t="s">
        <v>10</v>
      </c>
      <c r="S5" s="139"/>
      <c r="T5" s="139"/>
    </row>
    <row r="6" spans="1:20" ht="18.75">
      <c r="A6" s="140"/>
      <c r="B6" s="140"/>
      <c r="C6" s="89"/>
      <c r="D6" s="89"/>
      <c r="E6" s="89"/>
      <c r="F6" s="92"/>
      <c r="G6" s="92"/>
      <c r="H6" s="141">
        <v>1</v>
      </c>
      <c r="I6" s="141">
        <v>2</v>
      </c>
      <c r="J6" s="141">
        <v>3</v>
      </c>
      <c r="K6" s="141">
        <v>4</v>
      </c>
      <c r="L6" s="141">
        <v>5</v>
      </c>
      <c r="M6" s="141">
        <v>6</v>
      </c>
      <c r="N6" s="141">
        <v>7</v>
      </c>
      <c r="O6" s="92"/>
      <c r="P6" s="92"/>
      <c r="Q6" s="50"/>
      <c r="R6" s="98"/>
      <c r="S6" s="139"/>
      <c r="T6" s="139"/>
    </row>
    <row r="7" spans="1:20" ht="18.75">
      <c r="A7" s="140"/>
      <c r="B7" s="140"/>
      <c r="C7" s="89"/>
      <c r="D7" s="89"/>
      <c r="E7" s="89"/>
      <c r="F7" s="91"/>
      <c r="G7" s="92"/>
      <c r="H7" s="92"/>
      <c r="I7" s="92"/>
      <c r="J7" s="92"/>
      <c r="K7" s="92"/>
      <c r="L7" s="92"/>
      <c r="M7" s="92"/>
      <c r="N7" s="92"/>
      <c r="O7" s="92"/>
      <c r="P7" s="92"/>
      <c r="Q7" s="50"/>
      <c r="R7" s="98"/>
      <c r="S7" s="139"/>
      <c r="T7" s="139"/>
    </row>
    <row r="8" spans="1:20" s="28" customFormat="1" ht="18.75">
      <c r="A8" s="142">
        <v>1</v>
      </c>
      <c r="B8" s="142" t="s">
        <v>73</v>
      </c>
      <c r="C8" s="143" t="s">
        <v>55</v>
      </c>
      <c r="D8" s="143" t="s">
        <v>56</v>
      </c>
      <c r="E8" s="143" t="s">
        <v>57</v>
      </c>
      <c r="F8" s="144">
        <v>9</v>
      </c>
      <c r="G8" s="144">
        <v>9</v>
      </c>
      <c r="H8" s="144">
        <v>15</v>
      </c>
      <c r="I8" s="144">
        <v>5</v>
      </c>
      <c r="J8" s="144">
        <v>0</v>
      </c>
      <c r="K8" s="144">
        <v>6</v>
      </c>
      <c r="L8" s="144">
        <v>5</v>
      </c>
      <c r="M8" s="144">
        <v>2</v>
      </c>
      <c r="N8" s="144"/>
      <c r="O8" s="144"/>
      <c r="P8" s="144">
        <f>H8+I8+J8+K8+L8+M8+N8</f>
        <v>33</v>
      </c>
      <c r="Q8" s="145" t="s">
        <v>326</v>
      </c>
      <c r="R8" s="146" t="s">
        <v>58</v>
      </c>
      <c r="S8" s="51"/>
      <c r="T8" s="51"/>
    </row>
    <row r="9" spans="1:20" ht="18.75">
      <c r="A9" s="140">
        <v>2</v>
      </c>
      <c r="B9" s="140" t="s">
        <v>73</v>
      </c>
      <c r="C9" s="147" t="s">
        <v>59</v>
      </c>
      <c r="D9" s="147" t="s">
        <v>60</v>
      </c>
      <c r="E9" s="147" t="s">
        <v>61</v>
      </c>
      <c r="F9" s="148">
        <v>9</v>
      </c>
      <c r="G9" s="148">
        <v>9</v>
      </c>
      <c r="H9" s="148">
        <v>6</v>
      </c>
      <c r="I9" s="148">
        <v>3</v>
      </c>
      <c r="J9" s="148">
        <v>4</v>
      </c>
      <c r="K9" s="148">
        <v>2</v>
      </c>
      <c r="L9" s="148">
        <v>0</v>
      </c>
      <c r="M9" s="148">
        <v>1</v>
      </c>
      <c r="N9" s="148"/>
      <c r="O9" s="148"/>
      <c r="P9" s="148">
        <f t="shared" ref="P9:P10" si="0">H9+I9+J9+K9+L9+M9+N9</f>
        <v>16</v>
      </c>
      <c r="Q9" s="149" t="s">
        <v>327</v>
      </c>
      <c r="R9" s="150" t="s">
        <v>58</v>
      </c>
      <c r="S9" s="139"/>
      <c r="T9" s="139"/>
    </row>
    <row r="10" spans="1:20" ht="18.75">
      <c r="A10" s="140">
        <v>3</v>
      </c>
      <c r="B10" s="140" t="s">
        <v>73</v>
      </c>
      <c r="C10" s="147" t="s">
        <v>62</v>
      </c>
      <c r="D10" s="147" t="s">
        <v>63</v>
      </c>
      <c r="E10" s="147" t="s">
        <v>64</v>
      </c>
      <c r="F10" s="148">
        <v>9</v>
      </c>
      <c r="G10" s="148">
        <v>9</v>
      </c>
      <c r="H10" s="148">
        <v>10</v>
      </c>
      <c r="I10" s="148">
        <v>5</v>
      </c>
      <c r="J10" s="148">
        <v>2</v>
      </c>
      <c r="K10" s="148">
        <v>0</v>
      </c>
      <c r="L10" s="148">
        <v>4</v>
      </c>
      <c r="M10" s="148">
        <v>2</v>
      </c>
      <c r="N10" s="148"/>
      <c r="O10" s="148"/>
      <c r="P10" s="148">
        <f t="shared" si="0"/>
        <v>23</v>
      </c>
      <c r="Q10" s="149" t="s">
        <v>327</v>
      </c>
      <c r="R10" s="150" t="s">
        <v>58</v>
      </c>
      <c r="S10" s="139"/>
      <c r="T10" s="139"/>
    </row>
    <row r="11" spans="1:20" ht="18.75">
      <c r="A11" s="140"/>
      <c r="B11" s="140"/>
      <c r="C11" s="151"/>
      <c r="D11" s="151"/>
      <c r="E11" s="151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3"/>
      <c r="R11" s="154"/>
      <c r="S11" s="139"/>
      <c r="T11" s="139"/>
    </row>
    <row r="12" spans="1:20" ht="18.75">
      <c r="A12" s="140"/>
      <c r="B12" s="140"/>
      <c r="C12" s="89"/>
      <c r="D12" s="89"/>
      <c r="E12" s="89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50"/>
      <c r="R12" s="98"/>
      <c r="S12" s="139"/>
      <c r="T12" s="139"/>
    </row>
    <row r="13" spans="1:20" s="28" customFormat="1" ht="18.75">
      <c r="A13" s="62">
        <v>1</v>
      </c>
      <c r="B13" s="62" t="s">
        <v>246</v>
      </c>
      <c r="C13" s="63" t="s">
        <v>245</v>
      </c>
      <c r="D13" s="63" t="s">
        <v>60</v>
      </c>
      <c r="E13" s="63" t="s">
        <v>71</v>
      </c>
      <c r="F13" s="65">
        <v>10</v>
      </c>
      <c r="G13" s="65">
        <v>10</v>
      </c>
      <c r="H13" s="65">
        <v>12</v>
      </c>
      <c r="I13" s="65">
        <v>3</v>
      </c>
      <c r="J13" s="65">
        <v>2</v>
      </c>
      <c r="K13" s="65">
        <v>6</v>
      </c>
      <c r="L13" s="65">
        <v>2</v>
      </c>
      <c r="M13" s="65">
        <v>0</v>
      </c>
      <c r="N13" s="65">
        <v>10</v>
      </c>
      <c r="O13" s="65"/>
      <c r="P13" s="65">
        <f t="shared" ref="P13:P22" si="1">SUM(H13:O13)</f>
        <v>35</v>
      </c>
      <c r="Q13" s="46" t="s">
        <v>328</v>
      </c>
      <c r="R13" s="126" t="s">
        <v>244</v>
      </c>
      <c r="S13" s="51"/>
      <c r="T13" s="51"/>
    </row>
    <row r="14" spans="1:20" s="29" customFormat="1" ht="18.75">
      <c r="A14" s="69">
        <v>2</v>
      </c>
      <c r="B14" s="155" t="s">
        <v>287</v>
      </c>
      <c r="C14" s="156" t="s">
        <v>274</v>
      </c>
      <c r="D14" s="156" t="s">
        <v>275</v>
      </c>
      <c r="E14" s="156" t="s">
        <v>118</v>
      </c>
      <c r="F14" s="157">
        <v>10</v>
      </c>
      <c r="G14" s="157">
        <v>10</v>
      </c>
      <c r="H14" s="157">
        <v>10</v>
      </c>
      <c r="I14" s="157">
        <v>6</v>
      </c>
      <c r="J14" s="157">
        <v>6</v>
      </c>
      <c r="K14" s="157">
        <v>2</v>
      </c>
      <c r="L14" s="157">
        <v>1</v>
      </c>
      <c r="M14" s="157">
        <v>4</v>
      </c>
      <c r="N14" s="157">
        <v>6</v>
      </c>
      <c r="O14" s="157"/>
      <c r="P14" s="157">
        <f t="shared" si="1"/>
        <v>35</v>
      </c>
      <c r="Q14" s="158" t="s">
        <v>326</v>
      </c>
      <c r="R14" s="159"/>
      <c r="S14" s="74"/>
      <c r="T14" s="74"/>
    </row>
    <row r="15" spans="1:20" s="29" customFormat="1" ht="18.75">
      <c r="A15" s="69">
        <v>3</v>
      </c>
      <c r="B15" s="155" t="s">
        <v>287</v>
      </c>
      <c r="C15" s="156" t="s">
        <v>276</v>
      </c>
      <c r="D15" s="156" t="s">
        <v>41</v>
      </c>
      <c r="E15" s="156" t="s">
        <v>49</v>
      </c>
      <c r="F15" s="157">
        <v>10</v>
      </c>
      <c r="G15" s="157">
        <v>10</v>
      </c>
      <c r="H15" s="157">
        <v>9</v>
      </c>
      <c r="I15" s="157">
        <v>5</v>
      </c>
      <c r="J15" s="157">
        <v>2</v>
      </c>
      <c r="K15" s="157">
        <v>8</v>
      </c>
      <c r="L15" s="157">
        <v>2</v>
      </c>
      <c r="M15" s="157">
        <v>0</v>
      </c>
      <c r="N15" s="157">
        <v>6</v>
      </c>
      <c r="O15" s="157"/>
      <c r="P15" s="157">
        <f t="shared" si="1"/>
        <v>32</v>
      </c>
      <c r="Q15" s="158" t="s">
        <v>326</v>
      </c>
      <c r="R15" s="159"/>
      <c r="S15" s="74"/>
      <c r="T15" s="74"/>
    </row>
    <row r="16" spans="1:20" ht="18.75">
      <c r="A16" s="88">
        <v>4</v>
      </c>
      <c r="B16" s="155" t="s">
        <v>73</v>
      </c>
      <c r="C16" s="160" t="s">
        <v>217</v>
      </c>
      <c r="D16" s="160" t="s">
        <v>218</v>
      </c>
      <c r="E16" s="160" t="s">
        <v>90</v>
      </c>
      <c r="F16" s="161">
        <v>10</v>
      </c>
      <c r="G16" s="161">
        <v>10</v>
      </c>
      <c r="H16" s="161">
        <v>11</v>
      </c>
      <c r="I16" s="161">
        <v>4</v>
      </c>
      <c r="J16" s="161">
        <v>2</v>
      </c>
      <c r="K16" s="161">
        <v>8</v>
      </c>
      <c r="L16" s="161">
        <v>1</v>
      </c>
      <c r="M16" s="161">
        <v>2</v>
      </c>
      <c r="N16" s="161">
        <v>4</v>
      </c>
      <c r="O16" s="161"/>
      <c r="P16" s="157">
        <f t="shared" si="1"/>
        <v>32</v>
      </c>
      <c r="Q16" s="158" t="s">
        <v>326</v>
      </c>
      <c r="R16" s="162" t="s">
        <v>212</v>
      </c>
      <c r="S16" s="139"/>
      <c r="T16" s="139"/>
    </row>
    <row r="17" spans="1:20" ht="18.75">
      <c r="A17" s="88">
        <v>5</v>
      </c>
      <c r="B17" s="88" t="s">
        <v>295</v>
      </c>
      <c r="C17" s="151" t="s">
        <v>296</v>
      </c>
      <c r="D17" s="151" t="s">
        <v>100</v>
      </c>
      <c r="E17" s="151" t="s">
        <v>98</v>
      </c>
      <c r="F17" s="152">
        <v>10</v>
      </c>
      <c r="G17" s="152">
        <v>10</v>
      </c>
      <c r="H17" s="152">
        <v>13</v>
      </c>
      <c r="I17" s="152">
        <v>3</v>
      </c>
      <c r="J17" s="152">
        <v>4</v>
      </c>
      <c r="K17" s="152">
        <v>2</v>
      </c>
      <c r="L17" s="152">
        <v>1</v>
      </c>
      <c r="M17" s="152">
        <v>3</v>
      </c>
      <c r="N17" s="152">
        <v>4</v>
      </c>
      <c r="O17" s="152"/>
      <c r="P17" s="92">
        <f t="shared" si="1"/>
        <v>30</v>
      </c>
      <c r="Q17" s="149" t="s">
        <v>327</v>
      </c>
      <c r="R17" s="154" t="s">
        <v>297</v>
      </c>
      <c r="S17" s="139"/>
      <c r="T17" s="139"/>
    </row>
    <row r="18" spans="1:20" ht="18.75">
      <c r="A18" s="88">
        <v>6</v>
      </c>
      <c r="B18" s="88" t="s">
        <v>246</v>
      </c>
      <c r="C18" s="89" t="s">
        <v>242</v>
      </c>
      <c r="D18" s="89" t="s">
        <v>243</v>
      </c>
      <c r="E18" s="89" t="s">
        <v>71</v>
      </c>
      <c r="F18" s="92">
        <v>10</v>
      </c>
      <c r="G18" s="92">
        <v>10</v>
      </c>
      <c r="H18" s="92">
        <v>12</v>
      </c>
      <c r="I18" s="92">
        <v>4</v>
      </c>
      <c r="J18" s="92">
        <v>2</v>
      </c>
      <c r="K18" s="92">
        <v>4</v>
      </c>
      <c r="L18" s="92">
        <v>0</v>
      </c>
      <c r="M18" s="92">
        <v>0</v>
      </c>
      <c r="N18" s="92">
        <v>4</v>
      </c>
      <c r="O18" s="92"/>
      <c r="P18" s="92">
        <f t="shared" si="1"/>
        <v>26</v>
      </c>
      <c r="Q18" s="149" t="s">
        <v>327</v>
      </c>
      <c r="R18" s="98" t="s">
        <v>244</v>
      </c>
      <c r="S18" s="139"/>
      <c r="T18" s="139"/>
    </row>
    <row r="19" spans="1:20" ht="18.75">
      <c r="A19" s="88">
        <v>7</v>
      </c>
      <c r="B19" s="88" t="s">
        <v>73</v>
      </c>
      <c r="C19" s="147" t="s">
        <v>214</v>
      </c>
      <c r="D19" s="147" t="s">
        <v>27</v>
      </c>
      <c r="E19" s="147" t="s">
        <v>19</v>
      </c>
      <c r="F19" s="148">
        <v>10</v>
      </c>
      <c r="G19" s="148">
        <v>10</v>
      </c>
      <c r="H19" s="148">
        <v>9</v>
      </c>
      <c r="I19" s="148">
        <v>2</v>
      </c>
      <c r="J19" s="148">
        <v>2</v>
      </c>
      <c r="K19" s="148">
        <v>4</v>
      </c>
      <c r="L19" s="148">
        <v>1</v>
      </c>
      <c r="M19" s="148">
        <v>0</v>
      </c>
      <c r="N19" s="148">
        <v>6</v>
      </c>
      <c r="O19" s="148"/>
      <c r="P19" s="92">
        <f t="shared" si="1"/>
        <v>24</v>
      </c>
      <c r="Q19" s="149" t="s">
        <v>327</v>
      </c>
      <c r="R19" s="150" t="s">
        <v>212</v>
      </c>
      <c r="S19" s="139"/>
      <c r="T19" s="139"/>
    </row>
    <row r="20" spans="1:20" ht="18.75">
      <c r="A20" s="88">
        <v>8</v>
      </c>
      <c r="B20" s="88" t="s">
        <v>295</v>
      </c>
      <c r="C20" s="151" t="s">
        <v>298</v>
      </c>
      <c r="D20" s="151" t="s">
        <v>79</v>
      </c>
      <c r="E20" s="151" t="s">
        <v>162</v>
      </c>
      <c r="F20" s="152">
        <v>10</v>
      </c>
      <c r="G20" s="152">
        <v>10</v>
      </c>
      <c r="H20" s="152">
        <v>10</v>
      </c>
      <c r="I20" s="152">
        <v>1</v>
      </c>
      <c r="J20" s="152">
        <v>4</v>
      </c>
      <c r="K20" s="152">
        <v>4</v>
      </c>
      <c r="L20" s="152">
        <v>0</v>
      </c>
      <c r="M20" s="152">
        <v>1</v>
      </c>
      <c r="N20" s="152">
        <v>3</v>
      </c>
      <c r="O20" s="152"/>
      <c r="P20" s="92">
        <f t="shared" si="1"/>
        <v>23</v>
      </c>
      <c r="Q20" s="149" t="s">
        <v>327</v>
      </c>
      <c r="R20" s="154" t="s">
        <v>297</v>
      </c>
      <c r="S20" s="139"/>
      <c r="T20" s="139"/>
    </row>
    <row r="21" spans="1:20" ht="18.75">
      <c r="A21" s="88">
        <v>9</v>
      </c>
      <c r="B21" s="88" t="s">
        <v>73</v>
      </c>
      <c r="C21" s="147" t="s">
        <v>213</v>
      </c>
      <c r="D21" s="147" t="s">
        <v>46</v>
      </c>
      <c r="E21" s="147" t="s">
        <v>45</v>
      </c>
      <c r="F21" s="148">
        <v>10</v>
      </c>
      <c r="G21" s="148">
        <v>10</v>
      </c>
      <c r="H21" s="148">
        <v>6</v>
      </c>
      <c r="I21" s="148">
        <v>2</v>
      </c>
      <c r="J21" s="148">
        <v>2</v>
      </c>
      <c r="K21" s="148">
        <v>2</v>
      </c>
      <c r="L21" s="148">
        <v>0</v>
      </c>
      <c r="M21" s="148">
        <v>2</v>
      </c>
      <c r="N21" s="148">
        <v>8</v>
      </c>
      <c r="O21" s="148"/>
      <c r="P21" s="92">
        <f t="shared" si="1"/>
        <v>22</v>
      </c>
      <c r="Q21" s="149" t="s">
        <v>327</v>
      </c>
      <c r="R21" s="150" t="s">
        <v>212</v>
      </c>
      <c r="S21" s="139"/>
      <c r="T21" s="139"/>
    </row>
    <row r="22" spans="1:20" ht="18.75">
      <c r="A22" s="88">
        <v>10</v>
      </c>
      <c r="B22" s="88" t="s">
        <v>73</v>
      </c>
      <c r="C22" s="147" t="s">
        <v>215</v>
      </c>
      <c r="D22" s="147" t="s">
        <v>216</v>
      </c>
      <c r="E22" s="147" t="s">
        <v>45</v>
      </c>
      <c r="F22" s="148">
        <v>10</v>
      </c>
      <c r="G22" s="148">
        <v>10</v>
      </c>
      <c r="H22" s="148">
        <v>11</v>
      </c>
      <c r="I22" s="148">
        <v>3</v>
      </c>
      <c r="J22" s="148">
        <v>4</v>
      </c>
      <c r="K22" s="148">
        <v>0</v>
      </c>
      <c r="L22" s="148">
        <v>1</v>
      </c>
      <c r="M22" s="148">
        <v>2</v>
      </c>
      <c r="N22" s="148">
        <v>0</v>
      </c>
      <c r="O22" s="148"/>
      <c r="P22" s="92">
        <f t="shared" si="1"/>
        <v>21</v>
      </c>
      <c r="Q22" s="149" t="s">
        <v>327</v>
      </c>
      <c r="R22" s="150" t="s">
        <v>212</v>
      </c>
      <c r="S22" s="139"/>
      <c r="T22" s="139"/>
    </row>
    <row r="23" spans="1:20" ht="18.75">
      <c r="A23" s="99"/>
      <c r="B23" s="99"/>
      <c r="C23" s="163"/>
      <c r="D23" s="163"/>
      <c r="E23" s="16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50"/>
      <c r="Q23" s="50"/>
      <c r="R23" s="164"/>
      <c r="S23" s="139"/>
      <c r="T23" s="139"/>
    </row>
    <row r="24" spans="1:20" ht="18.75">
      <c r="A24" s="135"/>
      <c r="B24" s="88"/>
      <c r="C24" s="151"/>
      <c r="D24" s="151"/>
      <c r="E24" s="151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3"/>
      <c r="R24" s="154"/>
      <c r="S24" s="139"/>
      <c r="T24" s="139"/>
    </row>
    <row r="25" spans="1:20" s="28" customFormat="1" ht="18.75">
      <c r="A25" s="58">
        <v>1</v>
      </c>
      <c r="B25" s="58" t="s">
        <v>303</v>
      </c>
      <c r="C25" s="165" t="s">
        <v>317</v>
      </c>
      <c r="D25" s="165" t="s">
        <v>318</v>
      </c>
      <c r="E25" s="165" t="s">
        <v>319</v>
      </c>
      <c r="F25" s="145">
        <v>11</v>
      </c>
      <c r="G25" s="145">
        <v>11</v>
      </c>
      <c r="H25" s="145">
        <v>13</v>
      </c>
      <c r="I25" s="145">
        <v>5</v>
      </c>
      <c r="J25" s="145">
        <v>4</v>
      </c>
      <c r="K25" s="145">
        <v>4</v>
      </c>
      <c r="L25" s="145">
        <v>0</v>
      </c>
      <c r="M25" s="145">
        <v>4</v>
      </c>
      <c r="N25" s="145">
        <v>8</v>
      </c>
      <c r="O25" s="145"/>
      <c r="P25" s="144">
        <f t="shared" ref="P25:P41" si="2">H25+I25+J25+K25+L25+M25+N25</f>
        <v>38</v>
      </c>
      <c r="Q25" s="46" t="s">
        <v>328</v>
      </c>
      <c r="R25" s="166" t="s">
        <v>305</v>
      </c>
      <c r="S25" s="51"/>
      <c r="T25" s="51"/>
    </row>
    <row r="26" spans="1:20" s="29" customFormat="1" ht="18.75">
      <c r="A26" s="116">
        <v>2</v>
      </c>
      <c r="B26" s="167" t="s">
        <v>303</v>
      </c>
      <c r="C26" s="168" t="s">
        <v>304</v>
      </c>
      <c r="D26" s="168" t="s">
        <v>52</v>
      </c>
      <c r="E26" s="168" t="s">
        <v>53</v>
      </c>
      <c r="F26" s="169">
        <v>11</v>
      </c>
      <c r="G26" s="169">
        <v>11</v>
      </c>
      <c r="H26" s="169">
        <v>12</v>
      </c>
      <c r="I26" s="169">
        <v>4</v>
      </c>
      <c r="J26" s="169">
        <v>2</v>
      </c>
      <c r="K26" s="169">
        <v>4</v>
      </c>
      <c r="L26" s="169">
        <v>1</v>
      </c>
      <c r="M26" s="169">
        <v>4</v>
      </c>
      <c r="N26" s="169">
        <v>6</v>
      </c>
      <c r="O26" s="169"/>
      <c r="P26" s="161">
        <f t="shared" si="2"/>
        <v>33</v>
      </c>
      <c r="Q26" s="158" t="s">
        <v>326</v>
      </c>
      <c r="R26" s="170" t="s">
        <v>305</v>
      </c>
      <c r="S26" s="74"/>
      <c r="T26" s="74"/>
    </row>
    <row r="27" spans="1:20" s="29" customFormat="1" ht="18.75">
      <c r="A27" s="116">
        <v>3</v>
      </c>
      <c r="B27" s="167" t="s">
        <v>303</v>
      </c>
      <c r="C27" s="168" t="s">
        <v>50</v>
      </c>
      <c r="D27" s="168" t="s">
        <v>51</v>
      </c>
      <c r="E27" s="168" t="s">
        <v>309</v>
      </c>
      <c r="F27" s="169">
        <v>11</v>
      </c>
      <c r="G27" s="169">
        <v>11</v>
      </c>
      <c r="H27" s="169">
        <v>10</v>
      </c>
      <c r="I27" s="169">
        <v>4</v>
      </c>
      <c r="J27" s="169">
        <v>4</v>
      </c>
      <c r="K27" s="169">
        <v>6</v>
      </c>
      <c r="L27" s="169">
        <v>1</v>
      </c>
      <c r="M27" s="169">
        <v>2</v>
      </c>
      <c r="N27" s="169">
        <v>6</v>
      </c>
      <c r="O27" s="169"/>
      <c r="P27" s="161">
        <f t="shared" si="2"/>
        <v>33</v>
      </c>
      <c r="Q27" s="158" t="s">
        <v>326</v>
      </c>
      <c r="R27" s="170" t="s">
        <v>305</v>
      </c>
      <c r="S27" s="74"/>
      <c r="T27" s="74"/>
    </row>
    <row r="28" spans="1:20" s="29" customFormat="1" ht="18.75">
      <c r="A28" s="116">
        <v>4</v>
      </c>
      <c r="B28" s="167" t="s">
        <v>303</v>
      </c>
      <c r="C28" s="168" t="s">
        <v>314</v>
      </c>
      <c r="D28" s="168" t="s">
        <v>54</v>
      </c>
      <c r="E28" s="168" t="s">
        <v>315</v>
      </c>
      <c r="F28" s="169">
        <v>11</v>
      </c>
      <c r="G28" s="169">
        <v>11</v>
      </c>
      <c r="H28" s="169">
        <v>7</v>
      </c>
      <c r="I28" s="169">
        <v>7</v>
      </c>
      <c r="J28" s="169">
        <v>2</v>
      </c>
      <c r="K28" s="169">
        <v>4</v>
      </c>
      <c r="L28" s="169">
        <v>2</v>
      </c>
      <c r="M28" s="169">
        <v>2</v>
      </c>
      <c r="N28" s="169">
        <v>6</v>
      </c>
      <c r="O28" s="169"/>
      <c r="P28" s="161">
        <f t="shared" si="2"/>
        <v>30</v>
      </c>
      <c r="Q28" s="158" t="s">
        <v>326</v>
      </c>
      <c r="R28" s="170" t="s">
        <v>305</v>
      </c>
      <c r="S28" s="74"/>
      <c r="T28" s="74"/>
    </row>
    <row r="29" spans="1:20" s="29" customFormat="1" ht="18.75">
      <c r="A29" s="116">
        <v>5</v>
      </c>
      <c r="B29" s="167" t="s">
        <v>303</v>
      </c>
      <c r="C29" s="168" t="s">
        <v>306</v>
      </c>
      <c r="D29" s="168" t="s">
        <v>307</v>
      </c>
      <c r="E29" s="168" t="s">
        <v>308</v>
      </c>
      <c r="F29" s="169">
        <v>11</v>
      </c>
      <c r="G29" s="169">
        <v>11</v>
      </c>
      <c r="H29" s="169">
        <v>10</v>
      </c>
      <c r="I29" s="169">
        <v>3</v>
      </c>
      <c r="J29" s="169">
        <v>2</v>
      </c>
      <c r="K29" s="169">
        <v>2</v>
      </c>
      <c r="L29" s="169">
        <v>2</v>
      </c>
      <c r="M29" s="169">
        <v>2</v>
      </c>
      <c r="N29" s="169">
        <v>8</v>
      </c>
      <c r="O29" s="169"/>
      <c r="P29" s="161">
        <f t="shared" si="2"/>
        <v>29</v>
      </c>
      <c r="Q29" s="158" t="s">
        <v>326</v>
      </c>
      <c r="R29" s="170" t="s">
        <v>305</v>
      </c>
      <c r="S29" s="74"/>
      <c r="T29" s="74"/>
    </row>
    <row r="30" spans="1:20" ht="18.75">
      <c r="A30" s="99">
        <v>6</v>
      </c>
      <c r="B30" s="167" t="s">
        <v>303</v>
      </c>
      <c r="C30" s="168" t="s">
        <v>316</v>
      </c>
      <c r="D30" s="168" t="s">
        <v>43</v>
      </c>
      <c r="E30" s="168" t="s">
        <v>49</v>
      </c>
      <c r="F30" s="169">
        <v>11</v>
      </c>
      <c r="G30" s="169">
        <v>11</v>
      </c>
      <c r="H30" s="169">
        <v>10</v>
      </c>
      <c r="I30" s="169">
        <v>6</v>
      </c>
      <c r="J30" s="169">
        <v>2</v>
      </c>
      <c r="K30" s="169">
        <v>4</v>
      </c>
      <c r="L30" s="169">
        <v>1</v>
      </c>
      <c r="M30" s="169">
        <v>0</v>
      </c>
      <c r="N30" s="169">
        <v>6</v>
      </c>
      <c r="O30" s="169"/>
      <c r="P30" s="161">
        <f t="shared" si="2"/>
        <v>29</v>
      </c>
      <c r="Q30" s="158" t="s">
        <v>326</v>
      </c>
      <c r="R30" s="170" t="s">
        <v>305</v>
      </c>
      <c r="S30" s="139"/>
      <c r="T30" s="139"/>
    </row>
    <row r="31" spans="1:20" ht="18.75">
      <c r="A31" s="99">
        <v>7</v>
      </c>
      <c r="B31" s="88" t="s">
        <v>73</v>
      </c>
      <c r="C31" s="147" t="s">
        <v>78</v>
      </c>
      <c r="D31" s="147" t="s">
        <v>79</v>
      </c>
      <c r="E31" s="147" t="s">
        <v>80</v>
      </c>
      <c r="F31" s="148">
        <v>11</v>
      </c>
      <c r="G31" s="148">
        <v>11</v>
      </c>
      <c r="H31" s="148">
        <v>8</v>
      </c>
      <c r="I31" s="148">
        <v>4</v>
      </c>
      <c r="J31" s="148">
        <v>0</v>
      </c>
      <c r="K31" s="148">
        <v>6</v>
      </c>
      <c r="L31" s="148">
        <v>2</v>
      </c>
      <c r="M31" s="148">
        <v>0</v>
      </c>
      <c r="N31" s="148">
        <v>8</v>
      </c>
      <c r="O31" s="148"/>
      <c r="P31" s="148">
        <f t="shared" si="2"/>
        <v>28</v>
      </c>
      <c r="Q31" s="149" t="s">
        <v>327</v>
      </c>
      <c r="R31" s="150" t="s">
        <v>58</v>
      </c>
      <c r="S31" s="139"/>
      <c r="T31" s="139"/>
    </row>
    <row r="32" spans="1:20" ht="18.75">
      <c r="A32" s="99">
        <v>8</v>
      </c>
      <c r="B32" s="88" t="s">
        <v>310</v>
      </c>
      <c r="C32" s="135" t="s">
        <v>111</v>
      </c>
      <c r="D32" s="135" t="s">
        <v>112</v>
      </c>
      <c r="E32" s="135"/>
      <c r="F32" s="148">
        <v>11</v>
      </c>
      <c r="G32" s="148">
        <v>11</v>
      </c>
      <c r="H32" s="135">
        <v>9</v>
      </c>
      <c r="I32" s="135">
        <v>4</v>
      </c>
      <c r="J32" s="135">
        <v>2</v>
      </c>
      <c r="K32" s="135">
        <v>2</v>
      </c>
      <c r="L32" s="135">
        <v>1</v>
      </c>
      <c r="M32" s="135">
        <v>0</v>
      </c>
      <c r="N32" s="135">
        <v>10</v>
      </c>
      <c r="O32" s="135"/>
      <c r="P32" s="148">
        <f t="shared" si="2"/>
        <v>28</v>
      </c>
      <c r="Q32" s="149" t="s">
        <v>327</v>
      </c>
      <c r="R32" s="135" t="s">
        <v>311</v>
      </c>
      <c r="S32" s="139"/>
      <c r="T32" s="139"/>
    </row>
    <row r="33" spans="1:20" ht="18.75">
      <c r="A33" s="99">
        <v>9</v>
      </c>
      <c r="B33" s="88" t="s">
        <v>73</v>
      </c>
      <c r="C33" s="147" t="s">
        <v>83</v>
      </c>
      <c r="D33" s="147" t="s">
        <v>43</v>
      </c>
      <c r="E33" s="147" t="s">
        <v>84</v>
      </c>
      <c r="F33" s="148">
        <v>11</v>
      </c>
      <c r="G33" s="148">
        <v>11</v>
      </c>
      <c r="H33" s="148">
        <v>10</v>
      </c>
      <c r="I33" s="148">
        <v>6</v>
      </c>
      <c r="J33" s="148">
        <v>4</v>
      </c>
      <c r="K33" s="148">
        <v>2</v>
      </c>
      <c r="L33" s="148">
        <v>1</v>
      </c>
      <c r="M33" s="148">
        <v>0</v>
      </c>
      <c r="N33" s="148">
        <v>2</v>
      </c>
      <c r="O33" s="148"/>
      <c r="P33" s="148">
        <f t="shared" si="2"/>
        <v>25</v>
      </c>
      <c r="Q33" s="149" t="s">
        <v>327</v>
      </c>
      <c r="R33" s="150" t="s">
        <v>58</v>
      </c>
      <c r="S33" s="139"/>
      <c r="T33" s="139"/>
    </row>
    <row r="34" spans="1:20" ht="18.75">
      <c r="A34" s="99">
        <v>10</v>
      </c>
      <c r="B34" s="88" t="s">
        <v>73</v>
      </c>
      <c r="C34" s="147" t="s">
        <v>96</v>
      </c>
      <c r="D34" s="147" t="s">
        <v>97</v>
      </c>
      <c r="E34" s="147" t="s">
        <v>69</v>
      </c>
      <c r="F34" s="148">
        <v>11</v>
      </c>
      <c r="G34" s="148">
        <v>11</v>
      </c>
      <c r="H34" s="148">
        <v>8</v>
      </c>
      <c r="I34" s="148">
        <v>3</v>
      </c>
      <c r="J34" s="148">
        <v>4</v>
      </c>
      <c r="K34" s="148">
        <v>4</v>
      </c>
      <c r="L34" s="148">
        <v>1</v>
      </c>
      <c r="M34" s="148">
        <v>0</v>
      </c>
      <c r="N34" s="148">
        <v>5</v>
      </c>
      <c r="O34" s="148"/>
      <c r="P34" s="148">
        <f t="shared" si="2"/>
        <v>25</v>
      </c>
      <c r="Q34" s="149" t="s">
        <v>327</v>
      </c>
      <c r="R34" s="150" t="s">
        <v>58</v>
      </c>
      <c r="S34" s="139"/>
      <c r="T34" s="139"/>
    </row>
    <row r="35" spans="1:20" ht="18.75">
      <c r="A35" s="99">
        <v>11</v>
      </c>
      <c r="B35" s="88" t="s">
        <v>73</v>
      </c>
      <c r="C35" s="147" t="s">
        <v>91</v>
      </c>
      <c r="D35" s="147" t="s">
        <v>76</v>
      </c>
      <c r="E35" s="147" t="s">
        <v>42</v>
      </c>
      <c r="F35" s="148">
        <v>11</v>
      </c>
      <c r="G35" s="148">
        <v>11</v>
      </c>
      <c r="H35" s="148">
        <v>10</v>
      </c>
      <c r="I35" s="148">
        <v>3</v>
      </c>
      <c r="J35" s="148">
        <v>2</v>
      </c>
      <c r="K35" s="148">
        <v>4</v>
      </c>
      <c r="L35" s="148">
        <v>1</v>
      </c>
      <c r="M35" s="148">
        <v>2</v>
      </c>
      <c r="N35" s="148">
        <v>2</v>
      </c>
      <c r="O35" s="148"/>
      <c r="P35" s="148">
        <f t="shared" si="2"/>
        <v>24</v>
      </c>
      <c r="Q35" s="149" t="s">
        <v>327</v>
      </c>
      <c r="R35" s="150" t="s">
        <v>58</v>
      </c>
      <c r="S35" s="139"/>
      <c r="T35" s="139"/>
    </row>
    <row r="36" spans="1:20" ht="18.75">
      <c r="A36" s="99">
        <v>12</v>
      </c>
      <c r="B36" s="88" t="s">
        <v>313</v>
      </c>
      <c r="C36" s="135" t="s">
        <v>116</v>
      </c>
      <c r="D36" s="135" t="s">
        <v>117</v>
      </c>
      <c r="E36" s="135" t="s">
        <v>118</v>
      </c>
      <c r="F36" s="88">
        <v>11</v>
      </c>
      <c r="G36" s="88">
        <v>11</v>
      </c>
      <c r="H36" s="135">
        <v>5</v>
      </c>
      <c r="I36" s="135">
        <v>2</v>
      </c>
      <c r="J36" s="135">
        <v>2</v>
      </c>
      <c r="K36" s="135">
        <v>4</v>
      </c>
      <c r="L36" s="135">
        <v>1</v>
      </c>
      <c r="M36" s="135">
        <v>2</v>
      </c>
      <c r="N36" s="135">
        <v>6</v>
      </c>
      <c r="O36" s="135"/>
      <c r="P36" s="148">
        <f t="shared" si="2"/>
        <v>22</v>
      </c>
      <c r="Q36" s="149" t="s">
        <v>327</v>
      </c>
      <c r="R36" s="135" t="s">
        <v>311</v>
      </c>
      <c r="S36" s="139"/>
      <c r="T36" s="139"/>
    </row>
    <row r="37" spans="1:20" ht="18.75">
      <c r="A37" s="99">
        <v>13</v>
      </c>
      <c r="B37" s="88" t="s">
        <v>73</v>
      </c>
      <c r="C37" s="147" t="s">
        <v>81</v>
      </c>
      <c r="D37" s="147" t="s">
        <v>82</v>
      </c>
      <c r="E37" s="147" t="s">
        <v>67</v>
      </c>
      <c r="F37" s="148">
        <v>11</v>
      </c>
      <c r="G37" s="148">
        <v>11</v>
      </c>
      <c r="H37" s="148">
        <v>10</v>
      </c>
      <c r="I37" s="148">
        <v>2</v>
      </c>
      <c r="J37" s="148">
        <v>2</v>
      </c>
      <c r="K37" s="148">
        <v>2</v>
      </c>
      <c r="L37" s="148">
        <v>1</v>
      </c>
      <c r="M37" s="148">
        <v>0</v>
      </c>
      <c r="N37" s="148">
        <v>4</v>
      </c>
      <c r="O37" s="148"/>
      <c r="P37" s="148">
        <f t="shared" si="2"/>
        <v>21</v>
      </c>
      <c r="Q37" s="149" t="s">
        <v>327</v>
      </c>
      <c r="R37" s="150" t="s">
        <v>58</v>
      </c>
      <c r="S37" s="139"/>
      <c r="T37" s="139"/>
    </row>
    <row r="38" spans="1:20" ht="18.75">
      <c r="A38" s="99">
        <v>14</v>
      </c>
      <c r="B38" s="88" t="s">
        <v>73</v>
      </c>
      <c r="C38" s="147" t="s">
        <v>59</v>
      </c>
      <c r="D38" s="147" t="s">
        <v>74</v>
      </c>
      <c r="E38" s="147" t="s">
        <v>67</v>
      </c>
      <c r="F38" s="148">
        <v>11</v>
      </c>
      <c r="G38" s="148">
        <v>11</v>
      </c>
      <c r="H38" s="148">
        <v>10</v>
      </c>
      <c r="I38" s="148">
        <v>2</v>
      </c>
      <c r="J38" s="148">
        <v>2</v>
      </c>
      <c r="K38" s="148">
        <v>0</v>
      </c>
      <c r="L38" s="148">
        <v>1</v>
      </c>
      <c r="M38" s="148">
        <v>2</v>
      </c>
      <c r="N38" s="148">
        <v>2</v>
      </c>
      <c r="O38" s="148"/>
      <c r="P38" s="148">
        <f t="shared" si="2"/>
        <v>19</v>
      </c>
      <c r="Q38" s="149" t="s">
        <v>327</v>
      </c>
      <c r="R38" s="150" t="s">
        <v>58</v>
      </c>
      <c r="S38" s="139"/>
      <c r="T38" s="139"/>
    </row>
    <row r="39" spans="1:20" ht="18.75">
      <c r="A39" s="99">
        <v>15</v>
      </c>
      <c r="B39" s="88" t="s">
        <v>73</v>
      </c>
      <c r="C39" s="147" t="s">
        <v>75</v>
      </c>
      <c r="D39" s="147" t="s">
        <v>76</v>
      </c>
      <c r="E39" s="147" t="s">
        <v>77</v>
      </c>
      <c r="F39" s="148">
        <v>11</v>
      </c>
      <c r="G39" s="148">
        <v>11</v>
      </c>
      <c r="H39" s="148">
        <v>7</v>
      </c>
      <c r="I39" s="148">
        <v>3</v>
      </c>
      <c r="J39" s="148">
        <v>2</v>
      </c>
      <c r="K39" s="148">
        <v>2</v>
      </c>
      <c r="L39" s="148">
        <v>2</v>
      </c>
      <c r="M39" s="148">
        <v>0</v>
      </c>
      <c r="N39" s="148">
        <v>2</v>
      </c>
      <c r="O39" s="148"/>
      <c r="P39" s="148">
        <f t="shared" si="2"/>
        <v>18</v>
      </c>
      <c r="Q39" s="149" t="s">
        <v>327</v>
      </c>
      <c r="R39" s="150" t="s">
        <v>58</v>
      </c>
      <c r="S39" s="139"/>
      <c r="T39" s="139"/>
    </row>
    <row r="40" spans="1:20" ht="18.75">
      <c r="A40" s="99">
        <v>16</v>
      </c>
      <c r="B40" s="99" t="s">
        <v>73</v>
      </c>
      <c r="C40" s="171" t="s">
        <v>87</v>
      </c>
      <c r="D40" s="171" t="s">
        <v>14</v>
      </c>
      <c r="E40" s="171" t="s">
        <v>88</v>
      </c>
      <c r="F40" s="148">
        <v>11</v>
      </c>
      <c r="G40" s="148">
        <v>11</v>
      </c>
      <c r="H40" s="149">
        <v>6</v>
      </c>
      <c r="I40" s="149">
        <v>3</v>
      </c>
      <c r="J40" s="149">
        <v>2</v>
      </c>
      <c r="K40" s="149">
        <v>6</v>
      </c>
      <c r="L40" s="149">
        <v>1</v>
      </c>
      <c r="M40" s="149">
        <v>0</v>
      </c>
      <c r="N40" s="149">
        <v>0</v>
      </c>
      <c r="O40" s="149"/>
      <c r="P40" s="148">
        <f t="shared" si="2"/>
        <v>18</v>
      </c>
      <c r="Q40" s="149" t="s">
        <v>327</v>
      </c>
      <c r="R40" s="172" t="s">
        <v>58</v>
      </c>
      <c r="S40" s="139"/>
      <c r="T40" s="139"/>
    </row>
    <row r="41" spans="1:20" ht="18.75">
      <c r="A41" s="99">
        <v>17</v>
      </c>
      <c r="B41" s="99" t="s">
        <v>73</v>
      </c>
      <c r="C41" s="171" t="s">
        <v>94</v>
      </c>
      <c r="D41" s="171" t="s">
        <v>30</v>
      </c>
      <c r="E41" s="171" t="s">
        <v>31</v>
      </c>
      <c r="F41" s="149">
        <v>11</v>
      </c>
      <c r="G41" s="149">
        <v>11</v>
      </c>
      <c r="H41" s="149">
        <v>8</v>
      </c>
      <c r="I41" s="149">
        <v>2</v>
      </c>
      <c r="J41" s="149">
        <v>2</v>
      </c>
      <c r="K41" s="149">
        <v>2</v>
      </c>
      <c r="L41" s="149">
        <v>1</v>
      </c>
      <c r="M41" s="149">
        <v>0</v>
      </c>
      <c r="N41" s="149">
        <v>1</v>
      </c>
      <c r="O41" s="149"/>
      <c r="P41" s="149">
        <f t="shared" si="2"/>
        <v>16</v>
      </c>
      <c r="Q41" s="149" t="s">
        <v>327</v>
      </c>
      <c r="R41" s="172" t="s">
        <v>58</v>
      </c>
      <c r="S41" s="139"/>
      <c r="T41" s="139"/>
    </row>
    <row r="42" spans="1:20" ht="18.75">
      <c r="A42" s="139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</row>
  </sheetData>
  <sortState ref="A25:Q41">
    <sortCondition descending="1" ref="P25:P41"/>
  </sortState>
  <mergeCells count="1">
    <mergeCell ref="H5:N5"/>
  </mergeCells>
  <pageMargins left="0" right="0" top="0" bottom="0" header="0" footer="0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47"/>
  <sheetViews>
    <sheetView topLeftCell="A82" zoomScale="82" zoomScaleNormal="82" workbookViewId="0">
      <selection activeCell="I89" sqref="I89"/>
    </sheetView>
  </sheetViews>
  <sheetFormatPr defaultRowHeight="15"/>
  <cols>
    <col min="1" max="1" width="5.85546875" customWidth="1"/>
    <col min="2" max="2" width="17.42578125" customWidth="1"/>
    <col min="3" max="3" width="21.7109375" customWidth="1"/>
    <col min="4" max="4" width="19.5703125" customWidth="1"/>
    <col min="5" max="5" width="21.28515625" customWidth="1"/>
    <col min="6" max="6" width="12.140625" customWidth="1"/>
    <col min="7" max="7" width="18.28515625" customWidth="1"/>
    <col min="8" max="14" width="5.7109375" customWidth="1"/>
    <col min="15" max="15" width="12.7109375" customWidth="1"/>
    <col min="16" max="16" width="13.42578125" customWidth="1"/>
    <col min="17" max="17" width="15.85546875" customWidth="1"/>
    <col min="18" max="18" width="42" customWidth="1"/>
  </cols>
  <sheetData>
    <row r="1" spans="1:19" ht="54.6" customHeight="1">
      <c r="A1" s="14"/>
      <c r="B1" s="14"/>
    </row>
    <row r="4" spans="1:19" ht="15.75" thickBot="1"/>
    <row r="5" spans="1:19" ht="94.5" customHeight="1" thickBot="1">
      <c r="A5" s="12" t="s">
        <v>0</v>
      </c>
      <c r="B5" s="12" t="s">
        <v>11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219" t="s">
        <v>7</v>
      </c>
      <c r="I5" s="220"/>
      <c r="J5" s="220"/>
      <c r="K5" s="220"/>
      <c r="L5" s="220"/>
      <c r="M5" s="220"/>
      <c r="N5" s="221"/>
      <c r="O5" s="11" t="s">
        <v>8</v>
      </c>
      <c r="P5" s="12" t="s">
        <v>9</v>
      </c>
      <c r="Q5" s="12" t="s">
        <v>6</v>
      </c>
      <c r="R5" s="12" t="s">
        <v>10</v>
      </c>
      <c r="S5" s="1"/>
    </row>
    <row r="6" spans="1:19" ht="16.5" thickBot="1">
      <c r="A6" s="2"/>
      <c r="B6" s="21"/>
      <c r="C6" s="5"/>
      <c r="D6" s="5"/>
      <c r="E6" s="5"/>
      <c r="F6" s="6"/>
      <c r="G6" s="8"/>
      <c r="H6" s="13">
        <v>1</v>
      </c>
      <c r="I6" s="13">
        <v>2</v>
      </c>
      <c r="J6" s="13">
        <v>3</v>
      </c>
      <c r="K6" s="13">
        <v>4</v>
      </c>
      <c r="L6" s="13">
        <v>5</v>
      </c>
      <c r="M6" s="13">
        <v>6</v>
      </c>
      <c r="N6" s="13">
        <v>7</v>
      </c>
      <c r="O6" s="10"/>
      <c r="P6" s="9"/>
      <c r="Q6" s="3"/>
      <c r="R6" s="7"/>
    </row>
    <row r="7" spans="1:19">
      <c r="A7" s="18"/>
      <c r="B7" s="15"/>
      <c r="C7" s="16"/>
      <c r="D7" s="16"/>
      <c r="E7" s="16"/>
      <c r="F7" s="17"/>
      <c r="G7" s="17"/>
      <c r="H7" s="20"/>
      <c r="I7" s="20"/>
      <c r="J7" s="20"/>
      <c r="K7" s="20"/>
      <c r="L7" s="20"/>
      <c r="M7" s="20"/>
      <c r="N7" s="20"/>
      <c r="O7" s="20"/>
      <c r="P7" s="17"/>
      <c r="Q7" s="4"/>
      <c r="R7" s="19"/>
    </row>
    <row r="8" spans="1:19" ht="18.75">
      <c r="A8" s="18">
        <v>1</v>
      </c>
      <c r="B8" s="44"/>
      <c r="C8" s="45"/>
      <c r="D8" s="45"/>
      <c r="E8" s="45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32"/>
    </row>
    <row r="9" spans="1:19" ht="18.75">
      <c r="A9" s="18">
        <v>2</v>
      </c>
      <c r="B9" s="44"/>
      <c r="C9" s="165"/>
      <c r="D9" s="165"/>
      <c r="E9" s="16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66"/>
    </row>
    <row r="10" spans="1:19" ht="18.75">
      <c r="A10" s="18">
        <v>3</v>
      </c>
      <c r="B10" s="44"/>
      <c r="C10" s="45"/>
      <c r="D10" s="45"/>
      <c r="E10" s="45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32"/>
    </row>
    <row r="11" spans="1:19" ht="18.75">
      <c r="A11" s="18">
        <v>4</v>
      </c>
      <c r="B11" s="44"/>
      <c r="C11" s="45"/>
      <c r="D11" s="45"/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32"/>
    </row>
    <row r="12" spans="1:19" ht="18.75">
      <c r="A12" s="18">
        <v>5</v>
      </c>
      <c r="B12" s="48"/>
      <c r="C12" s="49"/>
      <c r="D12" s="49"/>
      <c r="E12" s="49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33"/>
    </row>
    <row r="13" spans="1:19" ht="18.75">
      <c r="A13" s="18">
        <v>6</v>
      </c>
      <c r="B13" s="48"/>
      <c r="C13" s="171"/>
      <c r="D13" s="171"/>
      <c r="E13" s="171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72"/>
    </row>
    <row r="14" spans="1:19" ht="18.75">
      <c r="A14" s="18">
        <v>7</v>
      </c>
      <c r="B14" s="48"/>
      <c r="C14" s="49"/>
      <c r="D14" s="49"/>
      <c r="E14" s="49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33"/>
    </row>
    <row r="15" spans="1:19" ht="18.75">
      <c r="A15" s="18">
        <v>8</v>
      </c>
      <c r="B15" s="48"/>
      <c r="C15" s="49"/>
      <c r="D15" s="49"/>
      <c r="E15" s="49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33"/>
    </row>
    <row r="16" spans="1:19" ht="18.75">
      <c r="A16" s="18">
        <v>9</v>
      </c>
      <c r="B16" s="140"/>
      <c r="C16" s="89"/>
      <c r="D16" s="89"/>
      <c r="E16" s="89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50"/>
      <c r="R16" s="98"/>
    </row>
    <row r="17" spans="1:18" ht="18.75">
      <c r="A17" s="18">
        <v>10</v>
      </c>
      <c r="B17" s="140"/>
      <c r="C17" s="147"/>
      <c r="D17" s="147"/>
      <c r="E17" s="147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9"/>
      <c r="R17" s="150"/>
    </row>
    <row r="18" spans="1:18" ht="18.75">
      <c r="A18" s="18">
        <v>11</v>
      </c>
      <c r="B18" s="140"/>
      <c r="C18" s="89"/>
      <c r="D18" s="89"/>
      <c r="E18" s="89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50"/>
      <c r="R18" s="98"/>
    </row>
    <row r="19" spans="1:18">
      <c r="A19" s="18"/>
      <c r="B19" s="15"/>
      <c r="C19" s="16"/>
      <c r="D19" s="16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4"/>
      <c r="R19" s="19"/>
    </row>
    <row r="20" spans="1:18">
      <c r="A20" s="18"/>
      <c r="B20" s="15"/>
      <c r="C20" s="16"/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4"/>
      <c r="R20" s="19"/>
    </row>
    <row r="21" spans="1:18">
      <c r="A21" s="18"/>
      <c r="B21" s="15"/>
      <c r="C21" s="16"/>
      <c r="D21" s="16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4"/>
      <c r="R21" s="19"/>
    </row>
    <row r="22" spans="1:18" ht="18.75">
      <c r="A22" s="18">
        <v>1</v>
      </c>
      <c r="B22" s="58"/>
      <c r="C22" s="45"/>
      <c r="D22" s="45"/>
      <c r="E22" s="45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59"/>
      <c r="R22" s="60"/>
    </row>
    <row r="23" spans="1:18" ht="18.75">
      <c r="A23" s="18">
        <v>2</v>
      </c>
      <c r="B23" s="62"/>
      <c r="C23" s="63"/>
      <c r="D23" s="64"/>
      <c r="E23" s="63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59"/>
      <c r="R23" s="67"/>
    </row>
    <row r="24" spans="1:18" ht="18.75">
      <c r="A24" s="18">
        <v>3</v>
      </c>
      <c r="B24" s="69"/>
      <c r="C24" s="70"/>
      <c r="D24" s="71"/>
      <c r="E24" s="70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105"/>
      <c r="R24" s="73"/>
    </row>
    <row r="25" spans="1:18" ht="18.75">
      <c r="A25" s="18">
        <v>4</v>
      </c>
      <c r="B25" s="142"/>
      <c r="C25" s="63"/>
      <c r="D25" s="64"/>
      <c r="E25" s="63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46"/>
      <c r="R25" s="203"/>
    </row>
    <row r="26" spans="1:18" ht="18.75">
      <c r="A26" s="18">
        <v>5</v>
      </c>
      <c r="B26" s="69"/>
      <c r="C26" s="70"/>
      <c r="D26" s="76"/>
      <c r="E26" s="77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105"/>
      <c r="R26" s="73"/>
    </row>
    <row r="27" spans="1:18" ht="18.75">
      <c r="A27" s="18">
        <v>6</v>
      </c>
      <c r="B27" s="118"/>
      <c r="C27" s="70"/>
      <c r="D27" s="76"/>
      <c r="E27" s="77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46"/>
      <c r="R27" s="73"/>
    </row>
    <row r="28" spans="1:18" ht="18.75">
      <c r="A28" s="18">
        <v>7</v>
      </c>
      <c r="B28" s="69"/>
      <c r="C28" s="70"/>
      <c r="D28" s="76"/>
      <c r="E28" s="77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46"/>
      <c r="R28" s="73"/>
    </row>
    <row r="29" spans="1:18" ht="18.75">
      <c r="A29" s="18">
        <v>8</v>
      </c>
      <c r="B29" s="69"/>
      <c r="C29" s="70"/>
      <c r="D29" s="76"/>
      <c r="E29" s="77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105"/>
      <c r="R29" s="73"/>
    </row>
    <row r="30" spans="1:18" ht="18.75">
      <c r="A30" s="18">
        <v>9</v>
      </c>
      <c r="B30" s="118"/>
      <c r="C30" s="70"/>
      <c r="D30" s="76"/>
      <c r="E30" s="77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46"/>
      <c r="R30" s="73"/>
    </row>
    <row r="31" spans="1:18" ht="18.75">
      <c r="A31" s="18">
        <v>10</v>
      </c>
      <c r="B31" s="69"/>
      <c r="C31" s="70"/>
      <c r="D31" s="76"/>
      <c r="E31" s="77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105"/>
      <c r="R31" s="79"/>
    </row>
    <row r="32" spans="1:18" ht="18.75">
      <c r="A32" s="18">
        <v>11</v>
      </c>
      <c r="B32" s="69"/>
      <c r="C32" s="70"/>
      <c r="D32" s="71"/>
      <c r="E32" s="70"/>
      <c r="F32" s="72"/>
      <c r="G32" s="72"/>
      <c r="H32" s="199"/>
      <c r="I32" s="199"/>
      <c r="J32" s="199"/>
      <c r="K32" s="199"/>
      <c r="L32" s="199"/>
      <c r="M32" s="199"/>
      <c r="N32" s="199"/>
      <c r="O32" s="199"/>
      <c r="P32" s="72"/>
      <c r="Q32" s="105"/>
      <c r="R32" s="73"/>
    </row>
    <row r="33" spans="1:18" ht="18.75">
      <c r="A33" s="18">
        <v>12</v>
      </c>
      <c r="B33" s="69"/>
      <c r="C33" s="70"/>
      <c r="D33" s="71"/>
      <c r="E33" s="70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105"/>
      <c r="R33" s="73"/>
    </row>
    <row r="34" spans="1:18" ht="18.75">
      <c r="A34" s="18">
        <v>13</v>
      </c>
      <c r="B34" s="69"/>
      <c r="C34" s="70"/>
      <c r="D34" s="71"/>
      <c r="E34" s="70"/>
      <c r="F34" s="72"/>
      <c r="G34" s="72"/>
      <c r="H34" s="199"/>
      <c r="I34" s="199"/>
      <c r="J34" s="199"/>
      <c r="K34" s="199"/>
      <c r="L34" s="199"/>
      <c r="M34" s="199"/>
      <c r="N34" s="199"/>
      <c r="O34" s="199"/>
      <c r="P34" s="72"/>
      <c r="Q34" s="105"/>
      <c r="R34" s="79"/>
    </row>
    <row r="35" spans="1:18" ht="18.75">
      <c r="A35" s="18">
        <v>14</v>
      </c>
      <c r="B35" s="155"/>
      <c r="C35" s="156"/>
      <c r="D35" s="198"/>
      <c r="E35" s="156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8"/>
      <c r="R35" s="189"/>
    </row>
    <row r="36" spans="1:18" ht="18.75">
      <c r="A36" s="18">
        <v>15</v>
      </c>
      <c r="B36" s="118"/>
      <c r="C36" s="70"/>
      <c r="D36" s="71"/>
      <c r="E36" s="70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46"/>
      <c r="R36" s="73"/>
    </row>
    <row r="37" spans="1:18" ht="18.75">
      <c r="A37" s="18">
        <v>16</v>
      </c>
      <c r="B37" s="80"/>
      <c r="C37" s="81"/>
      <c r="D37" s="83"/>
      <c r="E37" s="81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50"/>
      <c r="R37" s="86"/>
    </row>
    <row r="38" spans="1:18" ht="18.75">
      <c r="A38" s="18">
        <v>17</v>
      </c>
      <c r="B38" s="80"/>
      <c r="C38" s="81"/>
      <c r="D38" s="83"/>
      <c r="E38" s="81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50"/>
      <c r="R38" s="87"/>
    </row>
    <row r="39" spans="1:18" ht="18.75">
      <c r="A39" s="18">
        <v>18</v>
      </c>
      <c r="B39" s="118"/>
      <c r="C39" s="70"/>
      <c r="D39" s="71"/>
      <c r="E39" s="70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46"/>
      <c r="R39" s="73"/>
    </row>
    <row r="40" spans="1:18" ht="18.75">
      <c r="A40" s="18">
        <v>19</v>
      </c>
      <c r="B40" s="197"/>
      <c r="C40" s="156"/>
      <c r="D40" s="198"/>
      <c r="E40" s="156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46"/>
      <c r="R40" s="189"/>
    </row>
    <row r="41" spans="1:18" ht="18.75">
      <c r="A41" s="18">
        <v>20</v>
      </c>
      <c r="B41" s="197"/>
      <c r="C41" s="156"/>
      <c r="D41" s="198"/>
      <c r="E41" s="156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46"/>
      <c r="R41" s="189"/>
    </row>
    <row r="42" spans="1:18" ht="18.75">
      <c r="A42" s="18">
        <v>21</v>
      </c>
      <c r="B42" s="88"/>
      <c r="C42" s="89"/>
      <c r="D42" s="90"/>
      <c r="E42" s="89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50"/>
      <c r="R42" s="95"/>
    </row>
    <row r="43" spans="1:18" ht="18.75">
      <c r="A43" s="18">
        <v>22</v>
      </c>
      <c r="B43" s="140"/>
      <c r="C43" s="89"/>
      <c r="D43" s="90"/>
      <c r="E43" s="89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50"/>
      <c r="R43" s="120"/>
    </row>
    <row r="44" spans="1:18" ht="18.75">
      <c r="A44" s="18">
        <v>23</v>
      </c>
      <c r="B44" s="88"/>
      <c r="C44" s="89"/>
      <c r="D44" s="90"/>
      <c r="E44" s="89"/>
      <c r="F44" s="92"/>
      <c r="G44" s="92"/>
      <c r="H44" s="93"/>
      <c r="I44" s="93"/>
      <c r="J44" s="93"/>
      <c r="K44" s="93"/>
      <c r="L44" s="93"/>
      <c r="M44" s="93"/>
      <c r="N44" s="93"/>
      <c r="O44" s="93"/>
      <c r="P44" s="92"/>
      <c r="Q44" s="50"/>
      <c r="R44" s="95"/>
    </row>
    <row r="45" spans="1:18" ht="18.75">
      <c r="A45" s="18">
        <v>24</v>
      </c>
      <c r="B45" s="88"/>
      <c r="C45" s="89"/>
      <c r="D45" s="90"/>
      <c r="E45" s="89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50"/>
      <c r="R45" s="95"/>
    </row>
    <row r="46" spans="1:18" ht="18.75">
      <c r="A46" s="18">
        <v>25</v>
      </c>
      <c r="B46" s="62"/>
      <c r="C46" s="63"/>
      <c r="D46" s="64"/>
      <c r="E46" s="63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46"/>
      <c r="R46" s="203"/>
    </row>
    <row r="47" spans="1:18" ht="18.75">
      <c r="A47" s="18">
        <v>26</v>
      </c>
      <c r="B47" s="155"/>
      <c r="C47" s="156"/>
      <c r="D47" s="198"/>
      <c r="E47" s="156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8"/>
      <c r="R47" s="200"/>
    </row>
    <row r="48" spans="1:18" ht="18.75">
      <c r="A48" s="18">
        <v>27</v>
      </c>
      <c r="B48" s="88"/>
      <c r="C48" s="89"/>
      <c r="D48" s="90"/>
      <c r="E48" s="89"/>
      <c r="F48" s="92"/>
      <c r="G48" s="92"/>
      <c r="H48" s="97"/>
      <c r="I48" s="97"/>
      <c r="J48" s="97"/>
      <c r="K48" s="97"/>
      <c r="L48" s="97"/>
      <c r="M48" s="97"/>
      <c r="N48" s="97"/>
      <c r="O48" s="97"/>
      <c r="P48" s="92"/>
      <c r="Q48" s="50"/>
      <c r="R48" s="98"/>
    </row>
    <row r="49" spans="1:18" ht="18.75">
      <c r="A49" s="18">
        <v>28</v>
      </c>
      <c r="B49" s="88"/>
      <c r="C49" s="89"/>
      <c r="D49" s="90"/>
      <c r="E49" s="89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50"/>
      <c r="R49" s="33"/>
    </row>
    <row r="50" spans="1:18" ht="18.75">
      <c r="A50" s="18">
        <v>29</v>
      </c>
      <c r="B50" s="99"/>
      <c r="C50" s="49"/>
      <c r="D50" s="49"/>
      <c r="E50" s="49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33"/>
    </row>
    <row r="51" spans="1:18" ht="18.75">
      <c r="A51" s="18">
        <v>30</v>
      </c>
      <c r="B51" s="48"/>
      <c r="C51" s="49"/>
      <c r="D51" s="49"/>
      <c r="E51" s="49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33"/>
    </row>
    <row r="52" spans="1:18" ht="18.75">
      <c r="A52" s="18">
        <v>31</v>
      </c>
      <c r="B52" s="48"/>
      <c r="C52" s="49"/>
      <c r="D52" s="49"/>
      <c r="E52" s="49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33"/>
    </row>
    <row r="53" spans="1:18" ht="18.75">
      <c r="A53" s="18">
        <v>32</v>
      </c>
      <c r="B53" s="48"/>
      <c r="C53" s="49"/>
      <c r="D53" s="49"/>
      <c r="E53" s="49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33"/>
    </row>
    <row r="54" spans="1:18" ht="18.75">
      <c r="A54" s="18">
        <v>33</v>
      </c>
      <c r="B54" s="99"/>
      <c r="C54" s="49"/>
      <c r="D54" s="49"/>
      <c r="E54" s="49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33"/>
    </row>
    <row r="55" spans="1:18" ht="18.75">
      <c r="A55" s="18">
        <v>34</v>
      </c>
      <c r="B55" s="99"/>
      <c r="C55" s="49"/>
      <c r="D55" s="90"/>
      <c r="E55" s="49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204"/>
    </row>
    <row r="56" spans="1:18" ht="18.75">
      <c r="A56" s="18">
        <v>35</v>
      </c>
      <c r="B56" s="88"/>
      <c r="C56" s="89"/>
      <c r="D56" s="90"/>
      <c r="E56" s="89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50"/>
      <c r="R56" s="87"/>
    </row>
    <row r="57" spans="1:18" ht="18.75">
      <c r="A57" s="18">
        <v>36</v>
      </c>
      <c r="B57" s="196"/>
      <c r="C57" s="89"/>
      <c r="D57" s="89"/>
      <c r="E57" s="89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50"/>
      <c r="Q57" s="50"/>
      <c r="R57" s="87"/>
    </row>
    <row r="58" spans="1:18" ht="18.75">
      <c r="A58" s="18">
        <v>37</v>
      </c>
      <c r="B58" s="196"/>
      <c r="C58" s="81"/>
      <c r="D58" s="81"/>
      <c r="E58" s="81"/>
      <c r="F58" s="84"/>
      <c r="G58" s="84"/>
      <c r="H58" s="85"/>
      <c r="I58" s="85"/>
      <c r="J58" s="85"/>
      <c r="K58" s="85"/>
      <c r="L58" s="85"/>
      <c r="M58" s="85"/>
      <c r="N58" s="85"/>
      <c r="O58" s="85"/>
      <c r="P58" s="110"/>
      <c r="Q58" s="50"/>
      <c r="R58" s="96"/>
    </row>
    <row r="59" spans="1:18" ht="18.75">
      <c r="A59" s="18">
        <v>38</v>
      </c>
      <c r="B59" s="195"/>
      <c r="C59" s="156"/>
      <c r="D59" s="156"/>
      <c r="E59" s="156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8"/>
      <c r="Q59" s="158"/>
      <c r="R59" s="200"/>
    </row>
    <row r="60" spans="1:18" ht="18.75">
      <c r="A60" s="18">
        <v>39</v>
      </c>
      <c r="B60" s="195"/>
      <c r="C60" s="160"/>
      <c r="D60" s="160"/>
      <c r="E60" s="160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58"/>
      <c r="Q60" s="158"/>
      <c r="R60" s="202"/>
    </row>
    <row r="61" spans="1:18" ht="18.75">
      <c r="A61" s="18">
        <v>40</v>
      </c>
      <c r="B61" s="196"/>
      <c r="C61" s="89"/>
      <c r="D61" s="89"/>
      <c r="E61" s="89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50"/>
      <c r="Q61" s="50"/>
      <c r="R61" s="95"/>
    </row>
    <row r="62" spans="1:18" ht="18.75">
      <c r="A62" s="18">
        <v>41</v>
      </c>
      <c r="B62" s="119"/>
      <c r="C62" s="89"/>
      <c r="D62" s="89"/>
      <c r="E62" s="89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50"/>
      <c r="Q62" s="50"/>
      <c r="R62" s="95"/>
    </row>
    <row r="63" spans="1:18" ht="18.75">
      <c r="A63" s="18">
        <v>42</v>
      </c>
      <c r="B63" s="196"/>
      <c r="C63" s="89"/>
      <c r="D63" s="89"/>
      <c r="E63" s="89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50"/>
      <c r="Q63" s="50"/>
      <c r="R63" s="95"/>
    </row>
    <row r="64" spans="1:18" ht="18.75">
      <c r="A64" s="18">
        <v>43</v>
      </c>
      <c r="B64" s="196"/>
      <c r="C64" s="151"/>
      <c r="D64" s="151"/>
      <c r="E64" s="151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92"/>
      <c r="Q64" s="149"/>
      <c r="R64" s="201"/>
    </row>
    <row r="65" spans="1:18" ht="18.75">
      <c r="A65" s="18">
        <v>44</v>
      </c>
      <c r="B65" s="48"/>
      <c r="C65" s="49"/>
      <c r="D65" s="49"/>
      <c r="E65" s="49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33"/>
    </row>
    <row r="66" spans="1:18" ht="18.75">
      <c r="A66" s="18">
        <v>45</v>
      </c>
      <c r="B66" s="99"/>
      <c r="C66" s="49"/>
      <c r="D66" s="49"/>
      <c r="E66" s="49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33"/>
    </row>
    <row r="67" spans="1:18" ht="18.75">
      <c r="A67" s="18">
        <v>46</v>
      </c>
      <c r="B67" s="88"/>
      <c r="C67" s="89"/>
      <c r="D67" s="89"/>
      <c r="E67" s="89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50"/>
      <c r="R67" s="98"/>
    </row>
    <row r="68" spans="1:18" ht="18.75">
      <c r="A68" s="18">
        <v>47</v>
      </c>
      <c r="B68" s="88"/>
      <c r="C68" s="89"/>
      <c r="D68" s="89"/>
      <c r="E68" s="89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149"/>
      <c r="R68" s="98"/>
    </row>
    <row r="69" spans="1:18" ht="18.75">
      <c r="A69" s="18">
        <v>48</v>
      </c>
      <c r="B69" s="88"/>
      <c r="C69" s="89"/>
      <c r="D69" s="89"/>
      <c r="E69" s="89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50"/>
      <c r="R69" s="98"/>
    </row>
    <row r="70" spans="1:18" ht="18.75">
      <c r="A70" s="18">
        <v>49</v>
      </c>
      <c r="B70" s="140"/>
      <c r="C70" s="89"/>
      <c r="D70" s="89"/>
      <c r="E70" s="89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50"/>
      <c r="R70" s="92"/>
    </row>
    <row r="71" spans="1:18" ht="18.75">
      <c r="A71" s="18">
        <v>50</v>
      </c>
      <c r="B71" s="88"/>
      <c r="C71" s="147"/>
      <c r="D71" s="147"/>
      <c r="E71" s="147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92"/>
      <c r="Q71" s="149"/>
      <c r="R71" s="150"/>
    </row>
    <row r="72" spans="1:18" ht="18.75">
      <c r="A72" s="18">
        <v>51</v>
      </c>
      <c r="B72" s="140"/>
      <c r="C72" s="89"/>
      <c r="D72" s="89"/>
      <c r="E72" s="89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50"/>
      <c r="R72" s="92"/>
    </row>
    <row r="73" spans="1:18" ht="18.75">
      <c r="A73" s="18">
        <v>52</v>
      </c>
      <c r="B73" s="88"/>
      <c r="C73" s="151"/>
      <c r="D73" s="151"/>
      <c r="E73" s="151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92"/>
      <c r="Q73" s="149"/>
      <c r="R73" s="154"/>
    </row>
    <row r="74" spans="1:18" ht="18.75">
      <c r="A74" s="18">
        <v>53</v>
      </c>
      <c r="B74" s="88"/>
      <c r="C74" s="147"/>
      <c r="D74" s="147"/>
      <c r="E74" s="147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92"/>
      <c r="Q74" s="149"/>
      <c r="R74" s="150"/>
    </row>
    <row r="75" spans="1:18" ht="18.75">
      <c r="A75" s="18">
        <v>54</v>
      </c>
      <c r="B75" s="88"/>
      <c r="C75" s="147"/>
      <c r="D75" s="147"/>
      <c r="E75" s="147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92"/>
      <c r="Q75" s="149"/>
      <c r="R75" s="150"/>
    </row>
    <row r="76" spans="1:18" ht="18.75">
      <c r="A76" s="18">
        <v>55</v>
      </c>
      <c r="B76" s="88"/>
      <c r="C76" s="89"/>
      <c r="D76" s="89"/>
      <c r="E76" s="89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50"/>
      <c r="R76" s="98"/>
    </row>
    <row r="80" spans="1:18" ht="18.75">
      <c r="A80" s="214">
        <v>1</v>
      </c>
      <c r="B80" s="102"/>
      <c r="C80" s="45"/>
      <c r="D80" s="45"/>
      <c r="E80" s="45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59"/>
      <c r="R80" s="32"/>
    </row>
    <row r="81" spans="1:18" ht="18.75">
      <c r="A81" s="214">
        <v>2</v>
      </c>
      <c r="B81" s="122"/>
      <c r="C81" s="123"/>
      <c r="D81" s="124"/>
      <c r="E81" s="124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59"/>
      <c r="R81" s="32"/>
    </row>
    <row r="82" spans="1:18" ht="18.75">
      <c r="A82" s="214">
        <v>3</v>
      </c>
      <c r="B82" s="122"/>
      <c r="C82" s="45"/>
      <c r="D82" s="45"/>
      <c r="E82" s="45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32"/>
    </row>
    <row r="83" spans="1:18" ht="18.75">
      <c r="A83" s="214">
        <v>4</v>
      </c>
      <c r="B83" s="102"/>
      <c r="C83" s="45"/>
      <c r="D83" s="45"/>
      <c r="E83" s="45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32"/>
    </row>
    <row r="84" spans="1:18" ht="18.75">
      <c r="A84" s="214">
        <v>5</v>
      </c>
      <c r="B84" s="103"/>
      <c r="C84" s="104"/>
      <c r="D84" s="104"/>
      <c r="E84" s="104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6"/>
    </row>
    <row r="85" spans="1:18" ht="18.75">
      <c r="A85" s="214">
        <v>6</v>
      </c>
      <c r="B85" s="103"/>
      <c r="C85" s="104"/>
      <c r="D85" s="104"/>
      <c r="E85" s="104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6"/>
    </row>
    <row r="86" spans="1:18" ht="18.75">
      <c r="A86" s="214">
        <v>7</v>
      </c>
      <c r="B86" s="206"/>
      <c r="C86" s="104"/>
      <c r="D86" s="104"/>
      <c r="E86" s="104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46"/>
      <c r="R86" s="106"/>
    </row>
    <row r="87" spans="1:18" ht="18.75">
      <c r="A87" s="214">
        <v>8</v>
      </c>
      <c r="B87" s="206"/>
      <c r="C87" s="209"/>
      <c r="D87" s="209"/>
      <c r="E87" s="209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46"/>
      <c r="R87" s="106"/>
    </row>
    <row r="88" spans="1:18" ht="18.75">
      <c r="A88" s="214">
        <v>9</v>
      </c>
      <c r="B88" s="206"/>
      <c r="C88" s="209"/>
      <c r="D88" s="212"/>
      <c r="E88" s="212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46"/>
      <c r="R88" s="106"/>
    </row>
    <row r="89" spans="1:18" ht="18.75">
      <c r="A89" s="214">
        <v>10</v>
      </c>
      <c r="B89" s="103"/>
      <c r="C89" s="104"/>
      <c r="D89" s="104"/>
      <c r="E89" s="104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6"/>
    </row>
    <row r="90" spans="1:18" ht="18.75">
      <c r="A90" s="214">
        <v>11</v>
      </c>
      <c r="B90" s="103"/>
      <c r="C90" s="104"/>
      <c r="D90" s="104"/>
      <c r="E90" s="104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6"/>
    </row>
    <row r="91" spans="1:18" ht="18.75">
      <c r="A91" s="214">
        <v>12</v>
      </c>
      <c r="B91" s="103"/>
      <c r="C91" s="107"/>
      <c r="D91" s="107"/>
      <c r="E91" s="107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6"/>
    </row>
    <row r="92" spans="1:18" ht="18.75">
      <c r="A92" s="214">
        <v>13</v>
      </c>
      <c r="B92" s="103"/>
      <c r="C92" s="104"/>
      <c r="D92" s="104"/>
      <c r="E92" s="104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6"/>
    </row>
    <row r="93" spans="1:18" ht="18.75">
      <c r="A93" s="214">
        <v>14</v>
      </c>
      <c r="B93" s="58"/>
      <c r="C93" s="165"/>
      <c r="D93" s="165"/>
      <c r="E93" s="16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46"/>
      <c r="R93" s="166"/>
    </row>
    <row r="94" spans="1:18" ht="18.75">
      <c r="A94" s="214">
        <v>15</v>
      </c>
      <c r="B94" s="108"/>
      <c r="C94" s="49"/>
      <c r="D94" s="49"/>
      <c r="E94" s="49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33"/>
    </row>
    <row r="95" spans="1:18" ht="18.75">
      <c r="A95" s="214">
        <v>16</v>
      </c>
      <c r="B95" s="108"/>
      <c r="C95" s="49"/>
      <c r="D95" s="49"/>
      <c r="E95" s="49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33"/>
    </row>
    <row r="96" spans="1:18" ht="18.75">
      <c r="A96" s="214">
        <v>17</v>
      </c>
      <c r="B96" s="206"/>
      <c r="C96" s="104"/>
      <c r="D96" s="104"/>
      <c r="E96" s="104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46"/>
      <c r="R96" s="106"/>
    </row>
    <row r="97" spans="1:18" ht="18.75">
      <c r="A97" s="214">
        <v>18</v>
      </c>
      <c r="B97" s="206"/>
      <c r="C97" s="104"/>
      <c r="D97" s="104"/>
      <c r="E97" s="104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46"/>
      <c r="R97" s="106"/>
    </row>
    <row r="98" spans="1:18" ht="18.75">
      <c r="A98" s="214">
        <v>19</v>
      </c>
      <c r="B98" s="108"/>
      <c r="C98" s="49"/>
      <c r="D98" s="49"/>
      <c r="E98" s="49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33"/>
    </row>
    <row r="99" spans="1:18" ht="18.75">
      <c r="A99" s="214">
        <v>20</v>
      </c>
      <c r="B99" s="208"/>
      <c r="C99" s="210"/>
      <c r="D99" s="210"/>
      <c r="E99" s="2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50"/>
      <c r="R99" s="213"/>
    </row>
    <row r="100" spans="1:18" ht="18.75">
      <c r="A100" s="214">
        <v>21</v>
      </c>
      <c r="B100" s="108"/>
      <c r="C100" s="49"/>
      <c r="D100" s="49"/>
      <c r="E100" s="49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33"/>
    </row>
    <row r="101" spans="1:18" ht="18.75">
      <c r="A101" s="214">
        <v>22</v>
      </c>
      <c r="B101" s="108"/>
      <c r="C101" s="49"/>
      <c r="D101" s="49"/>
      <c r="E101" s="49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33"/>
    </row>
    <row r="102" spans="1:18" ht="18.75">
      <c r="A102" s="214">
        <v>23</v>
      </c>
      <c r="B102" s="108"/>
      <c r="C102" s="49"/>
      <c r="D102" s="49"/>
      <c r="E102" s="49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33"/>
    </row>
    <row r="103" spans="1:18" ht="18.75">
      <c r="A103" s="214">
        <v>24</v>
      </c>
      <c r="B103" s="108"/>
      <c r="C103" s="109"/>
      <c r="D103" s="109"/>
      <c r="E103" s="109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33"/>
    </row>
    <row r="104" spans="1:18" ht="18.75">
      <c r="A104" s="214">
        <v>25</v>
      </c>
      <c r="B104" s="167"/>
      <c r="C104" s="168"/>
      <c r="D104" s="168"/>
      <c r="E104" s="168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58"/>
      <c r="R104" s="170"/>
    </row>
    <row r="105" spans="1:18" ht="18.75">
      <c r="A105" s="214">
        <v>26</v>
      </c>
      <c r="B105" s="167"/>
      <c r="C105" s="168"/>
      <c r="D105" s="168"/>
      <c r="E105" s="168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58"/>
      <c r="R105" s="170"/>
    </row>
    <row r="106" spans="1:18" ht="18.75">
      <c r="A106" s="214">
        <v>27</v>
      </c>
      <c r="B106" s="108"/>
      <c r="C106" s="49"/>
      <c r="D106" s="49"/>
      <c r="E106" s="49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33"/>
    </row>
    <row r="107" spans="1:18" ht="18.75">
      <c r="A107" s="214">
        <v>28</v>
      </c>
      <c r="B107" s="108"/>
      <c r="C107" s="109"/>
      <c r="D107" s="109"/>
      <c r="E107" s="109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33"/>
    </row>
    <row r="108" spans="1:18" ht="18.75">
      <c r="A108" s="214">
        <v>29</v>
      </c>
      <c r="B108" s="108"/>
      <c r="C108" s="49"/>
      <c r="D108" s="49"/>
      <c r="E108" s="49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33"/>
    </row>
    <row r="109" spans="1:18" ht="18.75">
      <c r="A109" s="214">
        <v>30</v>
      </c>
      <c r="B109" s="131"/>
      <c r="C109" s="81"/>
      <c r="D109" s="81"/>
      <c r="E109" s="81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50"/>
      <c r="R109" s="133"/>
    </row>
    <row r="110" spans="1:18" ht="18.75">
      <c r="A110" s="214">
        <v>31</v>
      </c>
      <c r="B110" s="131"/>
      <c r="C110" s="81"/>
      <c r="D110" s="81"/>
      <c r="E110" s="81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50"/>
      <c r="R110" s="133"/>
    </row>
    <row r="111" spans="1:18" ht="18.75">
      <c r="A111" s="214">
        <v>32</v>
      </c>
      <c r="B111" s="155"/>
      <c r="C111" s="160"/>
      <c r="D111" s="160"/>
      <c r="E111" s="160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58"/>
      <c r="R111" s="162"/>
    </row>
    <row r="112" spans="1:18" ht="18.75">
      <c r="A112" s="214">
        <v>33</v>
      </c>
      <c r="B112" s="205"/>
      <c r="C112" s="89"/>
      <c r="D112" s="89"/>
      <c r="E112" s="89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50"/>
      <c r="R112" s="98"/>
    </row>
    <row r="113" spans="1:18" ht="18.75">
      <c r="A113" s="214">
        <v>34</v>
      </c>
      <c r="B113" s="205"/>
      <c r="C113" s="89"/>
      <c r="D113" s="89"/>
      <c r="E113" s="89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50"/>
      <c r="R113" s="98"/>
    </row>
    <row r="114" spans="1:18" ht="18.75">
      <c r="A114" s="214">
        <v>35</v>
      </c>
      <c r="B114" s="155"/>
      <c r="C114" s="160"/>
      <c r="D114" s="160"/>
      <c r="E114" s="160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58"/>
      <c r="R114" s="162"/>
    </row>
    <row r="115" spans="1:18" ht="18.75">
      <c r="A115" s="214">
        <v>36</v>
      </c>
      <c r="B115" s="155"/>
      <c r="C115" s="160"/>
      <c r="D115" s="160"/>
      <c r="E115" s="160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58"/>
      <c r="R115" s="162"/>
    </row>
    <row r="116" spans="1:18" ht="18.75">
      <c r="A116" s="214">
        <v>37</v>
      </c>
      <c r="B116" s="205"/>
      <c r="C116" s="89"/>
      <c r="D116" s="89"/>
      <c r="E116" s="89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50"/>
      <c r="R116" s="98"/>
    </row>
    <row r="117" spans="1:18" ht="18.75">
      <c r="A117" s="214">
        <v>38</v>
      </c>
      <c r="B117" s="88"/>
      <c r="C117" s="147"/>
      <c r="D117" s="147"/>
      <c r="E117" s="147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9"/>
      <c r="R117" s="150"/>
    </row>
    <row r="118" spans="1:18" ht="18.75">
      <c r="A118" s="214">
        <v>39</v>
      </c>
      <c r="B118" s="88"/>
      <c r="C118" s="135"/>
      <c r="D118" s="135"/>
      <c r="E118" s="135"/>
      <c r="F118" s="148"/>
      <c r="G118" s="148"/>
      <c r="H118" s="135"/>
      <c r="I118" s="135"/>
      <c r="J118" s="135"/>
      <c r="K118" s="135"/>
      <c r="L118" s="135"/>
      <c r="M118" s="135"/>
      <c r="N118" s="135"/>
      <c r="O118" s="135"/>
      <c r="P118" s="148"/>
      <c r="Q118" s="149"/>
      <c r="R118" s="135"/>
    </row>
    <row r="119" spans="1:18" ht="18.75">
      <c r="A119" s="214">
        <v>40</v>
      </c>
      <c r="B119" s="205"/>
      <c r="C119" s="89"/>
      <c r="D119" s="89"/>
      <c r="E119" s="89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50"/>
      <c r="R119" s="98"/>
    </row>
    <row r="120" spans="1:18" ht="18.75">
      <c r="A120" s="214">
        <v>41</v>
      </c>
      <c r="B120" s="131"/>
      <c r="C120" s="81"/>
      <c r="D120" s="81"/>
      <c r="E120" s="81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50"/>
      <c r="R120" s="133"/>
    </row>
    <row r="121" spans="1:18" ht="18.75">
      <c r="A121" s="214">
        <v>42</v>
      </c>
      <c r="B121" s="205"/>
      <c r="C121" s="89"/>
      <c r="D121" s="89"/>
      <c r="E121" s="89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84"/>
      <c r="Q121" s="50"/>
      <c r="R121" s="98"/>
    </row>
    <row r="122" spans="1:18" ht="18.75">
      <c r="A122" s="214">
        <v>43</v>
      </c>
      <c r="B122" s="131"/>
      <c r="C122" s="81"/>
      <c r="D122" s="81"/>
      <c r="E122" s="81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50"/>
      <c r="R122" s="133"/>
    </row>
    <row r="123" spans="1:18" ht="18.75">
      <c r="A123" s="214">
        <v>44</v>
      </c>
      <c r="B123" s="88"/>
      <c r="C123" s="147"/>
      <c r="D123" s="147"/>
      <c r="E123" s="147"/>
      <c r="F123" s="148"/>
      <c r="G123" s="148"/>
      <c r="H123" s="148"/>
      <c r="I123" s="148"/>
      <c r="J123" s="148"/>
      <c r="K123" s="148"/>
      <c r="L123" s="148"/>
      <c r="M123" s="148"/>
      <c r="N123" s="148"/>
      <c r="O123" s="148"/>
      <c r="P123" s="148"/>
      <c r="Q123" s="149"/>
      <c r="R123" s="150"/>
    </row>
    <row r="124" spans="1:18" ht="18.75">
      <c r="A124" s="214">
        <v>45</v>
      </c>
      <c r="B124" s="88"/>
      <c r="C124" s="147"/>
      <c r="D124" s="147"/>
      <c r="E124" s="147"/>
      <c r="F124" s="148"/>
      <c r="G124" s="148"/>
      <c r="H124" s="148"/>
      <c r="I124" s="148"/>
      <c r="J124" s="148"/>
      <c r="K124" s="148"/>
      <c r="L124" s="148"/>
      <c r="M124" s="148"/>
      <c r="N124" s="148"/>
      <c r="O124" s="148"/>
      <c r="P124" s="148"/>
      <c r="Q124" s="149"/>
      <c r="R124" s="150"/>
    </row>
    <row r="125" spans="1:18" ht="18.75">
      <c r="A125" s="214">
        <v>46</v>
      </c>
      <c r="B125" s="205"/>
      <c r="C125" s="49"/>
      <c r="D125" s="49"/>
      <c r="E125" s="49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92"/>
      <c r="Q125" s="50"/>
      <c r="R125" s="98"/>
    </row>
    <row r="126" spans="1:18" ht="18.75">
      <c r="A126" s="214">
        <v>47</v>
      </c>
      <c r="B126" s="205"/>
      <c r="C126" s="89"/>
      <c r="D126" s="89"/>
      <c r="E126" s="89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50"/>
      <c r="R126" s="98"/>
    </row>
    <row r="127" spans="1:18" ht="18.75">
      <c r="A127" s="214">
        <v>48</v>
      </c>
      <c r="B127" s="131"/>
      <c r="C127" s="132"/>
      <c r="D127" s="132"/>
      <c r="E127" s="132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50"/>
      <c r="R127" s="133"/>
    </row>
    <row r="128" spans="1:18" ht="18.75">
      <c r="A128" s="214">
        <v>49</v>
      </c>
      <c r="B128" s="131"/>
      <c r="C128" s="81"/>
      <c r="D128" s="81"/>
      <c r="E128" s="81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50"/>
      <c r="R128" s="84"/>
    </row>
    <row r="129" spans="1:18" ht="18.75">
      <c r="A129" s="214">
        <v>50</v>
      </c>
      <c r="B129" s="131"/>
      <c r="C129" s="81"/>
      <c r="D129" s="81"/>
      <c r="E129" s="81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50"/>
      <c r="R129" s="133"/>
    </row>
    <row r="130" spans="1:18" ht="18.75">
      <c r="A130" s="214">
        <v>51</v>
      </c>
      <c r="B130" s="135"/>
      <c r="C130" s="89"/>
      <c r="D130" s="89"/>
      <c r="E130" s="89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50"/>
      <c r="R130" s="98"/>
    </row>
    <row r="131" spans="1:18" ht="18.75">
      <c r="A131" s="214">
        <v>52</v>
      </c>
      <c r="B131" s="99"/>
      <c r="C131" s="171"/>
      <c r="D131" s="171"/>
      <c r="E131" s="171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  <c r="P131" s="148"/>
      <c r="Q131" s="149"/>
      <c r="R131" s="172"/>
    </row>
    <row r="132" spans="1:18" ht="18.75">
      <c r="A132" s="214">
        <v>53</v>
      </c>
      <c r="B132" s="207"/>
      <c r="C132" s="49"/>
      <c r="D132" s="49"/>
      <c r="E132" s="49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92"/>
      <c r="Q132" s="50"/>
      <c r="R132" s="50"/>
    </row>
    <row r="133" spans="1:18" ht="18.75">
      <c r="A133" s="214">
        <v>54</v>
      </c>
      <c r="B133" s="207"/>
      <c r="C133" s="49"/>
      <c r="D133" s="49"/>
      <c r="E133" s="49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92"/>
      <c r="Q133" s="50"/>
      <c r="R133" s="50"/>
    </row>
    <row r="134" spans="1:18" ht="18.75">
      <c r="A134" s="214">
        <v>55</v>
      </c>
      <c r="B134" s="207"/>
      <c r="C134" s="49"/>
      <c r="D134" s="49"/>
      <c r="E134" s="49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92"/>
      <c r="Q134" s="50"/>
      <c r="R134" s="33"/>
    </row>
    <row r="135" spans="1:18" ht="18.75">
      <c r="A135" s="214">
        <v>56</v>
      </c>
      <c r="B135" s="99"/>
      <c r="C135" s="207"/>
      <c r="D135" s="207"/>
      <c r="E135" s="207"/>
      <c r="F135" s="99"/>
      <c r="G135" s="99"/>
      <c r="H135" s="207"/>
      <c r="I135" s="207"/>
      <c r="J135" s="207"/>
      <c r="K135" s="207"/>
      <c r="L135" s="207"/>
      <c r="M135" s="207"/>
      <c r="N135" s="207"/>
      <c r="O135" s="207"/>
      <c r="P135" s="148"/>
      <c r="Q135" s="149"/>
      <c r="R135" s="207"/>
    </row>
    <row r="136" spans="1:18" ht="18.75">
      <c r="A136" s="214">
        <v>57</v>
      </c>
      <c r="B136" s="108"/>
      <c r="C136" s="49"/>
      <c r="D136" s="49"/>
      <c r="E136" s="49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92"/>
      <c r="Q136" s="50"/>
      <c r="R136" s="33"/>
    </row>
    <row r="137" spans="1:18" ht="18.75">
      <c r="A137" s="214">
        <v>58</v>
      </c>
      <c r="B137" s="205"/>
      <c r="C137" s="211"/>
      <c r="D137" s="211"/>
      <c r="E137" s="211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50"/>
      <c r="R137" s="98"/>
    </row>
    <row r="138" spans="1:18" ht="18.75">
      <c r="A138" s="214">
        <v>59</v>
      </c>
      <c r="B138" s="135"/>
      <c r="C138" s="89"/>
      <c r="D138" s="89"/>
      <c r="E138" s="89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50"/>
      <c r="R138" s="98"/>
    </row>
    <row r="139" spans="1:18" ht="18.75">
      <c r="A139" s="214">
        <v>60</v>
      </c>
      <c r="B139" s="88"/>
      <c r="C139" s="147"/>
      <c r="D139" s="147"/>
      <c r="E139" s="147"/>
      <c r="F139" s="148"/>
      <c r="G139" s="148"/>
      <c r="H139" s="148"/>
      <c r="I139" s="148"/>
      <c r="J139" s="148"/>
      <c r="K139" s="148"/>
      <c r="L139" s="148"/>
      <c r="M139" s="148"/>
      <c r="N139" s="148"/>
      <c r="O139" s="148"/>
      <c r="P139" s="148"/>
      <c r="Q139" s="149"/>
      <c r="R139" s="150"/>
    </row>
    <row r="140" spans="1:18" ht="18.75">
      <c r="A140" s="214">
        <v>61</v>
      </c>
      <c r="B140" s="88"/>
      <c r="C140" s="147"/>
      <c r="D140" s="147"/>
      <c r="E140" s="147"/>
      <c r="F140" s="148"/>
      <c r="G140" s="148"/>
      <c r="H140" s="148"/>
      <c r="I140" s="148"/>
      <c r="J140" s="148"/>
      <c r="K140" s="148"/>
      <c r="L140" s="148"/>
      <c r="M140" s="148"/>
      <c r="N140" s="148"/>
      <c r="O140" s="148"/>
      <c r="P140" s="148"/>
      <c r="Q140" s="149"/>
      <c r="R140" s="150"/>
    </row>
    <row r="141" spans="1:18" ht="18.75">
      <c r="A141" s="214">
        <v>62</v>
      </c>
      <c r="B141" s="205"/>
      <c r="C141" s="89"/>
      <c r="D141" s="89"/>
      <c r="E141" s="89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50"/>
      <c r="R141" s="98"/>
    </row>
    <row r="142" spans="1:18" ht="18.75">
      <c r="A142" s="214">
        <v>63</v>
      </c>
      <c r="B142" s="135"/>
      <c r="C142" s="89"/>
      <c r="D142" s="89"/>
      <c r="E142" s="89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50"/>
      <c r="R142" s="98"/>
    </row>
    <row r="143" spans="1:18" ht="18.75">
      <c r="A143" s="214">
        <v>64</v>
      </c>
      <c r="B143" s="88"/>
      <c r="C143" s="147"/>
      <c r="D143" s="147"/>
      <c r="E143" s="147"/>
      <c r="F143" s="148"/>
      <c r="G143" s="148"/>
      <c r="H143" s="148"/>
      <c r="I143" s="148"/>
      <c r="J143" s="148"/>
      <c r="K143" s="148"/>
      <c r="L143" s="148"/>
      <c r="M143" s="148"/>
      <c r="N143" s="148"/>
      <c r="O143" s="148"/>
      <c r="P143" s="148"/>
      <c r="Q143" s="149"/>
      <c r="R143" s="150"/>
    </row>
    <row r="144" spans="1:18" ht="18.75">
      <c r="A144" s="214">
        <v>65</v>
      </c>
      <c r="B144" s="88"/>
      <c r="C144" s="147"/>
      <c r="D144" s="147"/>
      <c r="E144" s="147"/>
      <c r="F144" s="148"/>
      <c r="G144" s="148"/>
      <c r="H144" s="148"/>
      <c r="I144" s="148"/>
      <c r="J144" s="148"/>
      <c r="K144" s="148"/>
      <c r="L144" s="148"/>
      <c r="M144" s="148"/>
      <c r="N144" s="148"/>
      <c r="O144" s="148"/>
      <c r="P144" s="148"/>
      <c r="Q144" s="149"/>
      <c r="R144" s="150"/>
    </row>
    <row r="145" spans="1:18" ht="18.75">
      <c r="A145" s="214">
        <v>66</v>
      </c>
      <c r="B145" s="135"/>
      <c r="C145" s="136"/>
      <c r="D145" s="136"/>
      <c r="E145" s="136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50"/>
      <c r="R145" s="98"/>
    </row>
    <row r="146" spans="1:18" ht="18.75">
      <c r="A146" s="214">
        <v>67</v>
      </c>
      <c r="B146" s="99"/>
      <c r="C146" s="171"/>
      <c r="D146" s="171"/>
      <c r="E146" s="171"/>
      <c r="F146" s="148"/>
      <c r="G146" s="148"/>
      <c r="H146" s="149"/>
      <c r="I146" s="149"/>
      <c r="J146" s="149"/>
      <c r="K146" s="149"/>
      <c r="L146" s="149"/>
      <c r="M146" s="149"/>
      <c r="N146" s="149"/>
      <c r="O146" s="149"/>
      <c r="P146" s="148"/>
      <c r="Q146" s="149"/>
      <c r="R146" s="172"/>
    </row>
    <row r="147" spans="1:18" ht="18.75">
      <c r="A147" s="214">
        <v>68</v>
      </c>
      <c r="B147" s="207"/>
      <c r="C147" s="49"/>
      <c r="D147" s="49"/>
      <c r="E147" s="49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33"/>
    </row>
  </sheetData>
  <sortState ref="B80:R147">
    <sortCondition descending="1" ref="P80:P147"/>
  </sortState>
  <mergeCells count="1">
    <mergeCell ref="H5:N5"/>
  </mergeCells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Ленинский район</vt:lpstr>
      <vt:lpstr>Гагаринский район </vt:lpstr>
      <vt:lpstr>Нахимовский район</vt:lpstr>
      <vt:lpstr>Балаклавский 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2016-12-22T17:36:00Z</dcterms:modified>
</cp:coreProperties>
</file>