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00" windowHeight="7605"/>
  </bookViews>
  <sheets>
    <sheet name="Нахимовский район" sheetId="1" r:id="rId1"/>
    <sheet name="Гагаринский район" sheetId="2" r:id="rId2"/>
    <sheet name="Ленинский район" sheetId="3" r:id="rId3"/>
    <sheet name="7-8 кл." sheetId="4" r:id="rId4"/>
    <sheet name="9-11 кл." sheetId="7" r:id="rId5"/>
  </sheets>
  <calcPr calcId="125725"/>
</workbook>
</file>

<file path=xl/calcChain.xml><?xml version="1.0" encoding="utf-8"?>
<calcChain xmlns="http://schemas.openxmlformats.org/spreadsheetml/2006/main">
  <c r="N7" i="1"/>
  <c r="N6"/>
  <c r="N5"/>
  <c r="N4"/>
  <c r="N12" i="3"/>
  <c r="N11"/>
  <c r="N10"/>
  <c r="N9"/>
  <c r="N8"/>
  <c r="N6"/>
  <c r="N7"/>
  <c r="N5"/>
  <c r="N4"/>
  <c r="O30" i="2" l="1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N24" i="7" l="1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18" i="4" l="1"/>
  <c r="N21"/>
  <c r="N22"/>
  <c r="N10"/>
  <c r="N17"/>
  <c r="N6"/>
  <c r="N20"/>
  <c r="N19"/>
  <c r="N11"/>
  <c r="N16"/>
  <c r="N9"/>
  <c r="N5"/>
  <c r="N13"/>
  <c r="N15"/>
  <c r="N14"/>
  <c r="N12"/>
  <c r="N8"/>
  <c r="N4"/>
  <c r="S2" i="2"/>
</calcChain>
</file>

<file path=xl/sharedStrings.xml><?xml version="1.0" encoding="utf-8"?>
<sst xmlns="http://schemas.openxmlformats.org/spreadsheetml/2006/main" count="648" uniqueCount="154">
  <si>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</si>
  <si>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</si>
  <si>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</si>
  <si>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</si>
  <si>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</si>
  <si>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</si>
  <si>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</si>
  <si>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</si>
  <si>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</si>
  <si>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Образовательное учреждение                (ГБОУ "СОШ № ___", ГБОУ "Гимназия № __")</t>
  </si>
  <si>
    <t>Тест</t>
  </si>
  <si>
    <t>Чтение</t>
  </si>
  <si>
    <t>Письмо</t>
  </si>
  <si>
    <t>Чтен</t>
  </si>
  <si>
    <t>№</t>
  </si>
  <si>
    <t>Класс обуч</t>
  </si>
  <si>
    <t>Кол-во баллов за апелляцию</t>
  </si>
  <si>
    <t>Класс, за кот</t>
  </si>
  <si>
    <t xml:space="preserve">№ </t>
  </si>
  <si>
    <t>Кол-во балл за апелл</t>
  </si>
  <si>
    <t>Общее кол-во баллов</t>
  </si>
  <si>
    <t>Анатольевна</t>
  </si>
  <si>
    <t>Владимировна</t>
  </si>
  <si>
    <t>Мария</t>
  </si>
  <si>
    <t>Николаевна</t>
  </si>
  <si>
    <t>Максим</t>
  </si>
  <si>
    <t>Александровна</t>
  </si>
  <si>
    <t>Александр</t>
  </si>
  <si>
    <t>Дарья</t>
  </si>
  <si>
    <t>Игоревич</t>
  </si>
  <si>
    <t>Екатерина</t>
  </si>
  <si>
    <t>Ауд</t>
  </si>
  <si>
    <t>Стран</t>
  </si>
  <si>
    <t>Результаты II (муниципального)  этапа всероссийской олимпиады школьников по немецкому языку</t>
  </si>
  <si>
    <t>Владимирович</t>
  </si>
  <si>
    <t>Анастасия</t>
  </si>
  <si>
    <t>Егор</t>
  </si>
  <si>
    <t>Елена</t>
  </si>
  <si>
    <t>ГБОУ СОШ № 35</t>
  </si>
  <si>
    <t>Класс, за который выполняется задание</t>
  </si>
  <si>
    <t>7-8 кл.</t>
  </si>
  <si>
    <t>Моисеева Ольга Анатольевна</t>
  </si>
  <si>
    <t>Строилова Ирина Михайловна</t>
  </si>
  <si>
    <t>Арина</t>
  </si>
  <si>
    <t>Алиса</t>
  </si>
  <si>
    <t>Мовчан Вера Павловна</t>
  </si>
  <si>
    <t xml:space="preserve">Класс, за который выполняется задание </t>
  </si>
  <si>
    <t>Макаева Лилия Салиховна</t>
  </si>
  <si>
    <t>ГБОУ СОШ № 19</t>
  </si>
  <si>
    <t>Стран.</t>
  </si>
  <si>
    <t>Силаев</t>
  </si>
  <si>
    <t>Зацепин</t>
  </si>
  <si>
    <t>Дмитрий</t>
  </si>
  <si>
    <t>Галич</t>
  </si>
  <si>
    <t>Денис</t>
  </si>
  <si>
    <t>Валентинович</t>
  </si>
  <si>
    <t>Боговая</t>
  </si>
  <si>
    <t>Романовна</t>
  </si>
  <si>
    <t>Демкив</t>
  </si>
  <si>
    <t>Токмакова</t>
  </si>
  <si>
    <t>Гусаченко</t>
  </si>
  <si>
    <t>Данила</t>
  </si>
  <si>
    <t>Андреевич</t>
  </si>
  <si>
    <t>Голуб</t>
  </si>
  <si>
    <t>Виталий</t>
  </si>
  <si>
    <t>Романович</t>
  </si>
  <si>
    <t>ОЦ"Бухта Казачья"</t>
  </si>
  <si>
    <t>Василькова Светлана Петровна</t>
  </si>
  <si>
    <t>Бабийчук</t>
  </si>
  <si>
    <t>Свиридова</t>
  </si>
  <si>
    <t>Милехин</t>
  </si>
  <si>
    <t>ГБОУ СОШ № 43</t>
  </si>
  <si>
    <t>Цымбаленко Ирина Ивановна</t>
  </si>
  <si>
    <t>Адонин</t>
  </si>
  <si>
    <t>Алексей</t>
  </si>
  <si>
    <t>Данилович</t>
  </si>
  <si>
    <t>Гнатюк</t>
  </si>
  <si>
    <t>Артем</t>
  </si>
  <si>
    <t>Ражкова</t>
  </si>
  <si>
    <t>Виктория</t>
  </si>
  <si>
    <t>ГБОУ СОШ № 3</t>
  </si>
  <si>
    <t>Степаненко</t>
  </si>
  <si>
    <t>Букина</t>
  </si>
  <si>
    <t>Андреевна</t>
  </si>
  <si>
    <t>Драгунов</t>
  </si>
  <si>
    <t>Кайнарова</t>
  </si>
  <si>
    <t>Ульяна</t>
  </si>
  <si>
    <t>Петровна</t>
  </si>
  <si>
    <t>Каштанова</t>
  </si>
  <si>
    <t>победитель</t>
  </si>
  <si>
    <t>призер</t>
  </si>
  <si>
    <t xml:space="preserve">Образовательное учреждение  </t>
  </si>
  <si>
    <t>участник</t>
  </si>
  <si>
    <t>Рейтинговая таблица результатов муниципального этапа по немецкому языку</t>
  </si>
  <si>
    <t>Чеброва</t>
  </si>
  <si>
    <t>Сергеевна</t>
  </si>
  <si>
    <t>СОШ № 35</t>
  </si>
  <si>
    <t>9-11 кл.</t>
  </si>
  <si>
    <t>Патрича</t>
  </si>
  <si>
    <t>Ева</t>
  </si>
  <si>
    <t>Артамонова Татьяна Викторовна</t>
  </si>
  <si>
    <t xml:space="preserve">Кузнецов </t>
  </si>
  <si>
    <t>Александрович</t>
  </si>
  <si>
    <t>Кобец</t>
  </si>
  <si>
    <t>Ольга</t>
  </si>
  <si>
    <t xml:space="preserve">Рогожникова </t>
  </si>
  <si>
    <t xml:space="preserve">Алина </t>
  </si>
  <si>
    <t>Алексеевна</t>
  </si>
  <si>
    <t>СОШ № 20</t>
  </si>
  <si>
    <t>Королёва Анна Николаевна</t>
  </si>
  <si>
    <t>Стоноженко</t>
  </si>
  <si>
    <t>Алёна</t>
  </si>
  <si>
    <t>Григорьевна</t>
  </si>
  <si>
    <t>Смелова</t>
  </si>
  <si>
    <t>Вероника</t>
  </si>
  <si>
    <t>Дмитриевна</t>
  </si>
  <si>
    <t>Верхушкина</t>
  </si>
  <si>
    <t>Александра</t>
  </si>
  <si>
    <t>Тищенко</t>
  </si>
  <si>
    <t>Олеговна</t>
  </si>
  <si>
    <t>Грабко</t>
  </si>
  <si>
    <t xml:space="preserve">Татьяна </t>
  </si>
  <si>
    <t>Юрьевна</t>
  </si>
  <si>
    <t>СОШ № 3</t>
  </si>
  <si>
    <t>Дашкевич</t>
  </si>
  <si>
    <t>Таисия</t>
  </si>
  <si>
    <t>Сызоненко</t>
  </si>
  <si>
    <t>София</t>
  </si>
  <si>
    <t>Кузнецова</t>
  </si>
  <si>
    <t>Алена</t>
  </si>
  <si>
    <t>Кононенко</t>
  </si>
  <si>
    <t>Сергей</t>
  </si>
  <si>
    <t>Юрьевич</t>
  </si>
  <si>
    <t>Руденко</t>
  </si>
  <si>
    <t>Антонина</t>
  </si>
  <si>
    <t>Макаева лилия Салиховна</t>
  </si>
  <si>
    <t>Эльвейн</t>
  </si>
  <si>
    <t>Анна-Софи</t>
  </si>
  <si>
    <t>Ильинична</t>
  </si>
  <si>
    <t>Артамонова татьяна Викторовна</t>
  </si>
  <si>
    <t>Преден</t>
  </si>
  <si>
    <t>Елизавета</t>
  </si>
  <si>
    <t>Дьяченко</t>
  </si>
  <si>
    <t>Валентиновна</t>
  </si>
  <si>
    <t>Фуркевич</t>
  </si>
  <si>
    <t>Николаевич</t>
  </si>
  <si>
    <t>СОШ № 43</t>
  </si>
  <si>
    <t>Черепанцев</t>
  </si>
  <si>
    <t>Николай</t>
  </si>
  <si>
    <t>Денисович</t>
  </si>
  <si>
    <t>Ольшанский</t>
  </si>
  <si>
    <t>Рейтинговая таблица результатов муниципального этапа по немецкому языку  2019-2020</t>
  </si>
  <si>
    <t>ГБОУ СОШ № 20</t>
  </si>
  <si>
    <t>Рейтинговая таблица результатов муниципального этапа ВсОШ по немецкому языку в 2019-2020 учебном году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</si>
</sst>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Protection="1"/>
    <xf numFmtId="0" fontId="0" fillId="0" borderId="4" xfId="0" applyBorder="1" applyAlignment="1" applyProtection="1">
      <alignment vertical="top" wrapText="1"/>
    </xf>
    <xf numFmtId="0" fontId="2" fillId="0" borderId="4" xfId="0" applyFont="1" applyBorder="1" applyProtection="1"/>
    <xf numFmtId="0" fontId="3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top" wrapText="1"/>
    </xf>
    <xf numFmtId="0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1" xfId="0" applyNumberFormat="1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2" xfId="0" applyFont="1" applyBorder="1" applyProtection="1"/>
    <xf numFmtId="0" fontId="0" fillId="0" borderId="1" xfId="0" applyBorder="1"/>
    <xf numFmtId="0" fontId="2" fillId="0" borderId="8" xfId="0" applyFont="1" applyBorder="1" applyProtection="1"/>
    <xf numFmtId="0" fontId="0" fillId="0" borderId="1" xfId="0" applyFill="1" applyBorder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2" xfId="0" applyFont="1" applyBorder="1" applyProtection="1"/>
    <xf numFmtId="0" fontId="5" fillId="0" borderId="1" xfId="0" applyFont="1" applyFill="1" applyBorder="1" applyProtection="1"/>
    <xf numFmtId="0" fontId="5" fillId="0" borderId="1" xfId="0" applyFont="1" applyBorder="1" applyProtection="1"/>
    <xf numFmtId="0" fontId="5" fillId="0" borderId="2" xfId="0" applyFont="1" applyFill="1" applyBorder="1" applyProtection="1"/>
    <xf numFmtId="0" fontId="2" fillId="0" borderId="0" xfId="0" applyFont="1" applyFill="1" applyProtection="1"/>
    <xf numFmtId="0" fontId="5" fillId="0" borderId="4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1" xfId="0" applyFont="1" applyBorder="1"/>
    <xf numFmtId="0" fontId="8" fillId="0" borderId="1" xfId="1" applyFont="1" applyBorder="1" applyAlignment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Protection="1"/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Protection="1"/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9" xfId="0" applyFont="1" applyBorder="1"/>
    <xf numFmtId="0" fontId="5" fillId="2" borderId="1" xfId="0" applyFont="1" applyFill="1" applyBorder="1" applyAlignment="1" applyProtection="1">
      <alignment horizontal="center"/>
    </xf>
    <xf numFmtId="0" fontId="5" fillId="0" borderId="6" xfId="0" applyFont="1" applyBorder="1"/>
    <xf numFmtId="0" fontId="5" fillId="0" borderId="4" xfId="0" applyFont="1" applyFill="1" applyBorder="1" applyProtection="1"/>
    <xf numFmtId="0" fontId="5" fillId="0" borderId="1" xfId="0" applyNumberFormat="1" applyFont="1" applyFill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6" fillId="0" borderId="0" xfId="0" applyFont="1" applyBorder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3" fillId="0" borderId="11" xfId="0" applyFont="1" applyBorder="1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/>
    <xf numFmtId="0" fontId="7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textRotation="90"/>
    </xf>
    <xf numFmtId="0" fontId="2" fillId="0" borderId="7" xfId="0" applyFont="1" applyBorder="1" applyAlignment="1" applyProtection="1">
      <alignment horizontal="center" textRotation="9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5" fillId="0" borderId="4" xfId="0" applyFont="1" applyBorder="1" applyAlignment="1" applyProtection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5" fillId="3" borderId="2" xfId="0" applyFont="1" applyFill="1" applyBorder="1" applyProtection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P21" sqref="P21"/>
    </sheetView>
  </sheetViews>
  <sheetFormatPr defaultRowHeight="18.75"/>
  <cols>
    <col min="1" max="1" width="5.42578125" style="1" customWidth="1"/>
    <col min="2" max="2" width="23.7109375" style="1" customWidth="1"/>
    <col min="3" max="3" width="15.28515625" style="1" customWidth="1"/>
    <col min="4" max="4" width="14.28515625" style="1" customWidth="1"/>
    <col min="5" max="5" width="14.42578125" style="1" customWidth="1"/>
    <col min="6" max="6" width="7.140625" style="1" customWidth="1"/>
    <col min="7" max="7" width="10.140625" style="1" customWidth="1"/>
    <col min="8" max="8" width="6.140625" style="1" customWidth="1"/>
    <col min="9" max="12" width="7.7109375" style="1" customWidth="1"/>
    <col min="13" max="13" width="7.42578125" style="1" customWidth="1"/>
    <col min="14" max="14" width="6.5703125" style="1" customWidth="1"/>
    <col min="15" max="15" width="14.42578125" style="1" customWidth="1"/>
    <col min="16" max="16" width="30.42578125" style="1" customWidth="1"/>
    <col min="17" max="16384" width="9.140625" style="1"/>
  </cols>
  <sheetData>
    <row r="1" spans="1:16">
      <c r="B1" s="83" t="s">
        <v>33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10.25">
      <c r="A2" s="1" t="s">
        <v>14</v>
      </c>
      <c r="B2" s="38" t="s">
        <v>9</v>
      </c>
      <c r="C2" s="38" t="s">
        <v>0</v>
      </c>
      <c r="D2" s="38" t="s">
        <v>1</v>
      </c>
      <c r="E2" s="38" t="s">
        <v>2</v>
      </c>
      <c r="F2" s="38" t="s">
        <v>15</v>
      </c>
      <c r="G2" s="38" t="s">
        <v>39</v>
      </c>
      <c r="H2" s="39"/>
      <c r="I2" s="81" t="s">
        <v>4</v>
      </c>
      <c r="J2" s="82"/>
      <c r="K2" s="82"/>
      <c r="L2" s="82"/>
      <c r="M2" s="38" t="s">
        <v>16</v>
      </c>
      <c r="N2" s="38" t="s">
        <v>6</v>
      </c>
      <c r="O2" s="38" t="s">
        <v>7</v>
      </c>
      <c r="P2" s="38" t="s">
        <v>8</v>
      </c>
    </row>
    <row r="3" spans="1:16">
      <c r="B3" s="85"/>
      <c r="C3" s="85"/>
      <c r="D3" s="85"/>
      <c r="E3" s="85"/>
      <c r="F3" s="85"/>
      <c r="G3" s="85"/>
      <c r="H3" s="37" t="s">
        <v>31</v>
      </c>
      <c r="I3" s="31" t="s">
        <v>13</v>
      </c>
      <c r="J3" s="31" t="s">
        <v>10</v>
      </c>
      <c r="K3" s="40" t="s">
        <v>32</v>
      </c>
      <c r="L3" s="31" t="s">
        <v>12</v>
      </c>
      <c r="M3" s="86"/>
      <c r="N3" s="87"/>
      <c r="O3" s="87"/>
      <c r="P3" s="88"/>
    </row>
    <row r="4" spans="1:16">
      <c r="A4" s="34">
        <v>1</v>
      </c>
      <c r="B4" s="41" t="s">
        <v>48</v>
      </c>
      <c r="C4" s="41" t="s">
        <v>84</v>
      </c>
      <c r="D4" s="41" t="s">
        <v>27</v>
      </c>
      <c r="E4" s="41" t="s">
        <v>62</v>
      </c>
      <c r="F4" s="44">
        <v>7</v>
      </c>
      <c r="G4" s="44" t="s">
        <v>40</v>
      </c>
      <c r="H4" s="34">
        <v>6</v>
      </c>
      <c r="I4" s="35">
        <v>5</v>
      </c>
      <c r="J4" s="35">
        <v>1</v>
      </c>
      <c r="K4" s="35">
        <v>5</v>
      </c>
      <c r="L4" s="35">
        <v>2</v>
      </c>
      <c r="M4" s="35"/>
      <c r="N4" s="35">
        <f t="shared" ref="N4:N6" si="0">SUM(G4:M4)</f>
        <v>19</v>
      </c>
      <c r="O4" s="29" t="s">
        <v>92</v>
      </c>
      <c r="P4" s="41" t="s">
        <v>45</v>
      </c>
    </row>
    <row r="5" spans="1:16">
      <c r="A5" s="34">
        <v>2</v>
      </c>
      <c r="B5" s="41" t="s">
        <v>48</v>
      </c>
      <c r="C5" s="41" t="s">
        <v>82</v>
      </c>
      <c r="D5" s="41" t="s">
        <v>28</v>
      </c>
      <c r="E5" s="41" t="s">
        <v>83</v>
      </c>
      <c r="F5" s="44">
        <v>7</v>
      </c>
      <c r="G5" s="44" t="s">
        <v>40</v>
      </c>
      <c r="H5" s="35">
        <v>7</v>
      </c>
      <c r="I5" s="35">
        <v>6</v>
      </c>
      <c r="J5" s="35">
        <v>0</v>
      </c>
      <c r="K5" s="35">
        <v>4</v>
      </c>
      <c r="L5" s="35">
        <v>0</v>
      </c>
      <c r="M5" s="35"/>
      <c r="N5" s="35">
        <f t="shared" si="0"/>
        <v>17</v>
      </c>
      <c r="O5" s="29" t="s">
        <v>92</v>
      </c>
      <c r="P5" s="41" t="s">
        <v>45</v>
      </c>
    </row>
    <row r="6" spans="1:16">
      <c r="A6" s="34">
        <v>3</v>
      </c>
      <c r="B6" s="41" t="s">
        <v>48</v>
      </c>
      <c r="C6" s="41" t="s">
        <v>85</v>
      </c>
      <c r="D6" s="41" t="s">
        <v>86</v>
      </c>
      <c r="E6" s="41" t="s">
        <v>87</v>
      </c>
      <c r="F6" s="44">
        <v>8</v>
      </c>
      <c r="G6" s="44" t="s">
        <v>40</v>
      </c>
      <c r="H6" s="34">
        <v>7</v>
      </c>
      <c r="I6" s="35">
        <v>8</v>
      </c>
      <c r="J6" s="35">
        <v>0</v>
      </c>
      <c r="K6" s="35">
        <v>9</v>
      </c>
      <c r="L6" s="35">
        <v>2</v>
      </c>
      <c r="M6" s="35"/>
      <c r="N6" s="35">
        <f t="shared" si="0"/>
        <v>26</v>
      </c>
      <c r="O6" s="29" t="s">
        <v>92</v>
      </c>
      <c r="P6" s="41" t="s">
        <v>45</v>
      </c>
    </row>
    <row r="7" spans="1:16">
      <c r="A7" s="34">
        <v>4</v>
      </c>
      <c r="B7" s="56" t="s">
        <v>152</v>
      </c>
      <c r="C7" s="41" t="s">
        <v>105</v>
      </c>
      <c r="D7" s="41" t="s">
        <v>106</v>
      </c>
      <c r="E7" s="41" t="s">
        <v>107</v>
      </c>
      <c r="F7" s="44">
        <v>10</v>
      </c>
      <c r="G7" s="44" t="s">
        <v>97</v>
      </c>
      <c r="H7" s="34">
        <v>11</v>
      </c>
      <c r="I7" s="35">
        <v>14</v>
      </c>
      <c r="J7" s="35">
        <v>2</v>
      </c>
      <c r="K7" s="35">
        <v>11</v>
      </c>
      <c r="L7" s="35">
        <v>10</v>
      </c>
      <c r="M7" s="35"/>
      <c r="N7" s="55">
        <f>SUM(H7:M7)</f>
        <v>48</v>
      </c>
      <c r="O7" s="32" t="s">
        <v>90</v>
      </c>
      <c r="P7" s="41" t="s">
        <v>109</v>
      </c>
    </row>
    <row r="8" spans="1:16">
      <c r="A8" s="26"/>
      <c r="B8" s="41"/>
      <c r="C8" s="42"/>
      <c r="D8" s="42"/>
      <c r="E8" s="42"/>
      <c r="F8" s="45"/>
      <c r="G8" s="43"/>
      <c r="H8" s="34"/>
      <c r="I8" s="35"/>
      <c r="J8" s="35"/>
      <c r="K8" s="35"/>
      <c r="L8" s="35"/>
      <c r="M8" s="35"/>
      <c r="N8" s="35"/>
      <c r="O8" s="29"/>
      <c r="P8" s="46"/>
    </row>
    <row r="9" spans="1:16">
      <c r="A9" s="26"/>
      <c r="B9" s="41"/>
      <c r="C9" s="41"/>
      <c r="D9" s="41"/>
      <c r="E9" s="41"/>
      <c r="F9" s="44"/>
      <c r="G9" s="43"/>
      <c r="H9" s="34"/>
      <c r="I9" s="35"/>
      <c r="J9" s="35"/>
      <c r="K9" s="35"/>
      <c r="L9" s="35"/>
      <c r="M9" s="35"/>
      <c r="N9" s="35"/>
      <c r="O9" s="29"/>
      <c r="P9" s="41"/>
    </row>
    <row r="10" spans="1:16">
      <c r="A10" s="26"/>
      <c r="B10" s="41"/>
      <c r="C10" s="41"/>
      <c r="D10" s="41"/>
      <c r="E10" s="41"/>
      <c r="F10" s="44"/>
      <c r="G10" s="43"/>
      <c r="H10" s="34"/>
      <c r="I10" s="35"/>
      <c r="J10" s="35"/>
      <c r="K10" s="35"/>
      <c r="L10" s="35"/>
      <c r="M10" s="35"/>
      <c r="N10" s="35"/>
      <c r="O10" s="29"/>
      <c r="P10" s="41"/>
    </row>
    <row r="11" spans="1:16">
      <c r="A11" s="26"/>
      <c r="B11" s="41"/>
      <c r="C11" s="42"/>
      <c r="D11" s="42"/>
      <c r="E11" s="42"/>
      <c r="F11" s="45"/>
      <c r="G11" s="43"/>
      <c r="H11" s="34"/>
      <c r="I11" s="35"/>
      <c r="J11" s="35"/>
      <c r="K11" s="35"/>
      <c r="L11" s="35"/>
      <c r="M11" s="35"/>
      <c r="N11" s="35"/>
      <c r="O11" s="29"/>
      <c r="P11" s="46"/>
    </row>
    <row r="12" spans="1:16">
      <c r="A12" s="26"/>
      <c r="B12" s="41"/>
      <c r="C12" s="41"/>
      <c r="D12" s="41"/>
      <c r="E12" s="41"/>
      <c r="F12" s="44"/>
      <c r="G12" s="43"/>
      <c r="H12" s="34"/>
      <c r="I12" s="35"/>
      <c r="J12" s="35"/>
      <c r="K12" s="35"/>
      <c r="L12" s="35"/>
      <c r="M12" s="35"/>
      <c r="N12" s="35"/>
      <c r="O12" s="29"/>
      <c r="P12" s="41"/>
    </row>
    <row r="13" spans="1:16">
      <c r="A13" s="26"/>
      <c r="B13" s="41"/>
      <c r="C13" s="42"/>
      <c r="D13" s="42"/>
      <c r="E13" s="42"/>
      <c r="F13" s="45"/>
      <c r="G13" s="43"/>
      <c r="H13" s="34"/>
      <c r="I13" s="35"/>
      <c r="J13" s="35"/>
      <c r="K13" s="35"/>
      <c r="L13" s="35"/>
      <c r="M13" s="35"/>
      <c r="N13" s="35"/>
      <c r="O13" s="29"/>
      <c r="P13" s="46"/>
    </row>
    <row r="14" spans="1:16">
      <c r="A14" s="26"/>
      <c r="B14" s="41"/>
      <c r="C14" s="49"/>
      <c r="D14" s="47"/>
      <c r="E14" s="47"/>
      <c r="F14" s="48"/>
      <c r="G14" s="48"/>
      <c r="H14" s="35"/>
      <c r="I14" s="35"/>
      <c r="J14" s="35"/>
      <c r="K14" s="35"/>
      <c r="L14" s="35"/>
      <c r="M14" s="35"/>
      <c r="N14" s="35"/>
      <c r="O14" s="29"/>
      <c r="P14" s="41"/>
    </row>
    <row r="15" spans="1:16">
      <c r="B15" s="47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47"/>
    </row>
    <row r="16" spans="1:16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sheetProtection formatCells="0" formatColumns="0" formatRows="0" insertColumns="0" insertRows="0" insertHyperlinks="0" deleteColumns="0" deleteRows="0"/>
  <mergeCells count="4">
    <mergeCell ref="I2:L2"/>
    <mergeCell ref="B1:P1"/>
    <mergeCell ref="B3:G3"/>
    <mergeCell ref="M3: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8"/>
  <sheetViews>
    <sheetView topLeftCell="A10" workbookViewId="0">
      <selection activeCell="S14" sqref="S14"/>
    </sheetView>
  </sheetViews>
  <sheetFormatPr defaultRowHeight="18.75"/>
  <cols>
    <col min="1" max="1" width="5" style="1" customWidth="1"/>
    <col min="2" max="2" width="19.140625" style="1" customWidth="1"/>
    <col min="3" max="3" width="12.140625" style="1" customWidth="1"/>
    <col min="4" max="4" width="12.85546875" style="1" customWidth="1"/>
    <col min="5" max="5" width="17" style="1" customWidth="1"/>
    <col min="6" max="6" width="7.140625" style="1" customWidth="1"/>
    <col min="7" max="7" width="8" style="1" customWidth="1"/>
    <col min="8" max="8" width="5.42578125" style="1" customWidth="1"/>
    <col min="9" max="11" width="6.42578125" style="1" customWidth="1"/>
    <col min="12" max="12" width="7.42578125" style="1" customWidth="1"/>
    <col min="13" max="13" width="9.7109375" style="1" hidden="1" customWidth="1"/>
    <col min="14" max="14" width="8.42578125" style="1" customWidth="1"/>
    <col min="15" max="15" width="7.85546875" style="1" customWidth="1"/>
    <col min="16" max="16" width="14" style="1" customWidth="1"/>
    <col min="17" max="17" width="34.42578125" style="1" customWidth="1"/>
    <col min="18" max="16384" width="9.140625" style="1"/>
  </cols>
  <sheetData>
    <row r="1" spans="1:19">
      <c r="C1" s="94" t="s">
        <v>151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9" ht="110.25" customHeight="1">
      <c r="A2" s="9" t="s">
        <v>14</v>
      </c>
      <c r="B2" s="6" t="s">
        <v>9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39</v>
      </c>
      <c r="H2" s="11"/>
      <c r="I2" s="95" t="s">
        <v>4</v>
      </c>
      <c r="J2" s="95"/>
      <c r="K2" s="95"/>
      <c r="L2" s="95"/>
      <c r="M2" s="8"/>
      <c r="N2" s="6" t="s">
        <v>5</v>
      </c>
      <c r="O2" s="6" t="s">
        <v>6</v>
      </c>
      <c r="P2" s="6" t="s">
        <v>7</v>
      </c>
      <c r="Q2" s="6" t="s">
        <v>8</v>
      </c>
      <c r="S2" s="1">
        <f ca="1">+S2:Y2</f>
        <v>0</v>
      </c>
    </row>
    <row r="3" spans="1:19">
      <c r="A3" s="7"/>
      <c r="B3" s="27"/>
      <c r="C3" s="89"/>
      <c r="D3" s="89"/>
      <c r="E3" s="89"/>
      <c r="F3" s="89"/>
      <c r="G3" s="90"/>
      <c r="H3" s="20" t="s">
        <v>31</v>
      </c>
      <c r="I3" s="7" t="s">
        <v>13</v>
      </c>
      <c r="J3" s="7" t="s">
        <v>10</v>
      </c>
      <c r="K3" s="25" t="s">
        <v>49</v>
      </c>
      <c r="L3" s="7" t="s">
        <v>12</v>
      </c>
      <c r="M3" s="3"/>
      <c r="N3" s="91"/>
      <c r="O3" s="92"/>
      <c r="P3" s="92"/>
      <c r="Q3" s="93"/>
    </row>
    <row r="4" spans="1:19">
      <c r="A4" s="34">
        <v>1</v>
      </c>
      <c r="B4" s="41" t="s">
        <v>38</v>
      </c>
      <c r="C4" s="41" t="s">
        <v>50</v>
      </c>
      <c r="D4" s="41" t="s">
        <v>25</v>
      </c>
      <c r="E4" s="41" t="s">
        <v>34</v>
      </c>
      <c r="F4" s="44">
        <v>7</v>
      </c>
      <c r="G4" s="44" t="s">
        <v>40</v>
      </c>
      <c r="H4" s="34">
        <v>12</v>
      </c>
      <c r="I4" s="35">
        <v>16</v>
      </c>
      <c r="J4" s="35">
        <v>8</v>
      </c>
      <c r="K4" s="35">
        <v>12</v>
      </c>
      <c r="L4" s="35">
        <v>14</v>
      </c>
      <c r="M4" s="35"/>
      <c r="N4" s="3"/>
      <c r="O4" s="35">
        <f t="shared" ref="O4:O15" si="0">SUM(G4:M4)</f>
        <v>62</v>
      </c>
      <c r="P4" s="32" t="s">
        <v>89</v>
      </c>
      <c r="Q4" s="41" t="s">
        <v>42</v>
      </c>
      <c r="R4" s="74"/>
    </row>
    <row r="5" spans="1:19">
      <c r="A5" s="34">
        <v>2</v>
      </c>
      <c r="B5" s="41" t="s">
        <v>38</v>
      </c>
      <c r="C5" s="41" t="s">
        <v>60</v>
      </c>
      <c r="D5" s="41" t="s">
        <v>61</v>
      </c>
      <c r="E5" s="41" t="s">
        <v>62</v>
      </c>
      <c r="F5" s="43">
        <v>7</v>
      </c>
      <c r="G5" s="44" t="s">
        <v>40</v>
      </c>
      <c r="H5" s="59">
        <v>11</v>
      </c>
      <c r="I5" s="36">
        <v>17</v>
      </c>
      <c r="J5" s="36">
        <v>4</v>
      </c>
      <c r="K5" s="36">
        <v>12</v>
      </c>
      <c r="L5" s="36">
        <v>10</v>
      </c>
      <c r="M5" s="36"/>
      <c r="N5" s="3"/>
      <c r="O5" s="35">
        <f t="shared" si="0"/>
        <v>54</v>
      </c>
      <c r="P5" s="29" t="s">
        <v>90</v>
      </c>
      <c r="Q5" s="41" t="s">
        <v>42</v>
      </c>
      <c r="R5" s="74"/>
    </row>
    <row r="6" spans="1:19">
      <c r="A6" s="34">
        <v>3</v>
      </c>
      <c r="B6" s="41" t="s">
        <v>38</v>
      </c>
      <c r="C6" s="41" t="s">
        <v>88</v>
      </c>
      <c r="D6" s="41" t="s">
        <v>35</v>
      </c>
      <c r="E6" s="41" t="s">
        <v>83</v>
      </c>
      <c r="F6" s="44">
        <v>7</v>
      </c>
      <c r="G6" s="44" t="s">
        <v>40</v>
      </c>
      <c r="H6" s="72">
        <v>11</v>
      </c>
      <c r="I6" s="36">
        <v>10</v>
      </c>
      <c r="J6" s="36">
        <v>5</v>
      </c>
      <c r="K6" s="36">
        <v>10</v>
      </c>
      <c r="L6" s="35">
        <v>6</v>
      </c>
      <c r="M6" s="35"/>
      <c r="N6" s="3"/>
      <c r="O6" s="35">
        <f t="shared" si="0"/>
        <v>42</v>
      </c>
      <c r="P6" s="32" t="s">
        <v>90</v>
      </c>
      <c r="Q6" s="41" t="s">
        <v>42</v>
      </c>
      <c r="R6" s="74"/>
    </row>
    <row r="7" spans="1:19">
      <c r="A7" s="34">
        <v>4</v>
      </c>
      <c r="B7" s="41" t="s">
        <v>38</v>
      </c>
      <c r="C7" s="41" t="s">
        <v>51</v>
      </c>
      <c r="D7" s="41" t="s">
        <v>52</v>
      </c>
      <c r="E7" s="41" t="s">
        <v>34</v>
      </c>
      <c r="F7" s="44">
        <v>7</v>
      </c>
      <c r="G7" s="44" t="s">
        <v>40</v>
      </c>
      <c r="H7" s="34">
        <v>11</v>
      </c>
      <c r="I7" s="35">
        <v>14</v>
      </c>
      <c r="J7" s="35">
        <v>3</v>
      </c>
      <c r="K7" s="35">
        <v>14</v>
      </c>
      <c r="L7" s="35">
        <v>0</v>
      </c>
      <c r="M7" s="35"/>
      <c r="N7" s="3"/>
      <c r="O7" s="35">
        <f t="shared" si="0"/>
        <v>42</v>
      </c>
      <c r="P7" s="32" t="s">
        <v>90</v>
      </c>
      <c r="Q7" s="41" t="s">
        <v>42</v>
      </c>
      <c r="R7" s="74"/>
    </row>
    <row r="8" spans="1:19">
      <c r="A8" s="34">
        <v>5</v>
      </c>
      <c r="B8" s="41" t="s">
        <v>38</v>
      </c>
      <c r="C8" s="41" t="s">
        <v>53</v>
      </c>
      <c r="D8" s="41" t="s">
        <v>54</v>
      </c>
      <c r="E8" s="41" t="s">
        <v>55</v>
      </c>
      <c r="F8" s="44">
        <v>7</v>
      </c>
      <c r="G8" s="44" t="s">
        <v>40</v>
      </c>
      <c r="H8" s="34">
        <v>7</v>
      </c>
      <c r="I8" s="35">
        <v>11</v>
      </c>
      <c r="J8" s="35">
        <v>2</v>
      </c>
      <c r="K8" s="35">
        <v>10</v>
      </c>
      <c r="L8" s="35">
        <v>3</v>
      </c>
      <c r="M8" s="35"/>
      <c r="N8" s="3"/>
      <c r="O8" s="35">
        <f t="shared" si="0"/>
        <v>33</v>
      </c>
      <c r="P8" s="29" t="s">
        <v>92</v>
      </c>
      <c r="Q8" s="41" t="s">
        <v>42</v>
      </c>
      <c r="R8" s="74"/>
    </row>
    <row r="9" spans="1:19">
      <c r="A9" s="34">
        <v>6</v>
      </c>
      <c r="B9" s="41" t="s">
        <v>38</v>
      </c>
      <c r="C9" s="41" t="s">
        <v>59</v>
      </c>
      <c r="D9" s="41" t="s">
        <v>23</v>
      </c>
      <c r="E9" s="41" t="s">
        <v>21</v>
      </c>
      <c r="F9" s="44">
        <v>7</v>
      </c>
      <c r="G9" s="44" t="s">
        <v>40</v>
      </c>
      <c r="H9" s="59">
        <v>7</v>
      </c>
      <c r="I9" s="36">
        <v>11</v>
      </c>
      <c r="J9" s="36">
        <v>3</v>
      </c>
      <c r="K9" s="36">
        <v>10</v>
      </c>
      <c r="L9" s="36">
        <v>2</v>
      </c>
      <c r="M9" s="36"/>
      <c r="N9" s="3"/>
      <c r="O9" s="35">
        <f t="shared" si="0"/>
        <v>33</v>
      </c>
      <c r="P9" s="29" t="s">
        <v>92</v>
      </c>
      <c r="Q9" s="41" t="s">
        <v>42</v>
      </c>
      <c r="R9" s="74"/>
    </row>
    <row r="10" spans="1:19">
      <c r="A10" s="34">
        <v>7</v>
      </c>
      <c r="B10" s="41" t="s">
        <v>38</v>
      </c>
      <c r="C10" s="41" t="s">
        <v>56</v>
      </c>
      <c r="D10" s="41" t="s">
        <v>43</v>
      </c>
      <c r="E10" s="41" t="s">
        <v>57</v>
      </c>
      <c r="F10" s="44">
        <v>7</v>
      </c>
      <c r="G10" s="44" t="s">
        <v>40</v>
      </c>
      <c r="H10" s="34">
        <v>5</v>
      </c>
      <c r="I10" s="35">
        <v>12</v>
      </c>
      <c r="J10" s="35">
        <v>1</v>
      </c>
      <c r="K10" s="35">
        <v>13</v>
      </c>
      <c r="L10" s="35">
        <v>0</v>
      </c>
      <c r="M10" s="35"/>
      <c r="N10" s="3"/>
      <c r="O10" s="35">
        <f t="shared" si="0"/>
        <v>31</v>
      </c>
      <c r="P10" s="29" t="s">
        <v>92</v>
      </c>
      <c r="Q10" s="41" t="s">
        <v>42</v>
      </c>
      <c r="R10" s="74"/>
    </row>
    <row r="11" spans="1:19">
      <c r="A11" s="34">
        <v>8</v>
      </c>
      <c r="B11" s="41" t="s">
        <v>38</v>
      </c>
      <c r="C11" s="41" t="s">
        <v>58</v>
      </c>
      <c r="D11" s="41" t="s">
        <v>30</v>
      </c>
      <c r="E11" s="41" t="s">
        <v>24</v>
      </c>
      <c r="F11" s="44">
        <v>7</v>
      </c>
      <c r="G11" s="44" t="s">
        <v>40</v>
      </c>
      <c r="H11" s="72">
        <v>8</v>
      </c>
      <c r="I11" s="36">
        <v>8</v>
      </c>
      <c r="J11" s="36">
        <v>2</v>
      </c>
      <c r="K11" s="36">
        <v>11</v>
      </c>
      <c r="L11" s="36">
        <v>2</v>
      </c>
      <c r="M11" s="36"/>
      <c r="N11" s="3"/>
      <c r="O11" s="35">
        <f t="shared" si="0"/>
        <v>31</v>
      </c>
      <c r="P11" s="29" t="s">
        <v>92</v>
      </c>
      <c r="Q11" s="41" t="s">
        <v>42</v>
      </c>
      <c r="R11" s="74"/>
    </row>
    <row r="12" spans="1:19">
      <c r="A12" s="34">
        <v>9</v>
      </c>
      <c r="B12" s="41" t="s">
        <v>38</v>
      </c>
      <c r="C12" s="41" t="s">
        <v>76</v>
      </c>
      <c r="D12" s="41" t="s">
        <v>77</v>
      </c>
      <c r="E12" s="41" t="s">
        <v>34</v>
      </c>
      <c r="F12" s="44">
        <v>8</v>
      </c>
      <c r="G12" s="44" t="s">
        <v>40</v>
      </c>
      <c r="H12" s="34">
        <v>10</v>
      </c>
      <c r="I12" s="35">
        <v>18</v>
      </c>
      <c r="J12" s="35">
        <v>3</v>
      </c>
      <c r="K12" s="35">
        <v>14</v>
      </c>
      <c r="L12" s="35">
        <v>6</v>
      </c>
      <c r="M12" s="35"/>
      <c r="N12" s="3"/>
      <c r="O12" s="35">
        <f t="shared" si="0"/>
        <v>51</v>
      </c>
      <c r="P12" s="32" t="s">
        <v>90</v>
      </c>
      <c r="Q12" s="41" t="s">
        <v>41</v>
      </c>
      <c r="R12" s="74"/>
    </row>
    <row r="13" spans="1:19">
      <c r="A13" s="34">
        <v>10</v>
      </c>
      <c r="B13" s="41" t="s">
        <v>66</v>
      </c>
      <c r="C13" s="41" t="s">
        <v>63</v>
      </c>
      <c r="D13" s="41" t="s">
        <v>64</v>
      </c>
      <c r="E13" s="41" t="s">
        <v>65</v>
      </c>
      <c r="F13" s="44">
        <v>8</v>
      </c>
      <c r="G13" s="44" t="s">
        <v>40</v>
      </c>
      <c r="H13" s="72">
        <v>9</v>
      </c>
      <c r="I13" s="36">
        <v>13</v>
      </c>
      <c r="J13" s="36">
        <v>2</v>
      </c>
      <c r="K13" s="36">
        <v>12</v>
      </c>
      <c r="L13" s="36">
        <v>6</v>
      </c>
      <c r="M13" s="36"/>
      <c r="N13" s="3"/>
      <c r="O13" s="35">
        <f t="shared" si="0"/>
        <v>42</v>
      </c>
      <c r="P13" s="29" t="s">
        <v>90</v>
      </c>
      <c r="Q13" s="41" t="s">
        <v>67</v>
      </c>
      <c r="R13" s="74"/>
    </row>
    <row r="14" spans="1:19">
      <c r="A14" s="34">
        <v>11</v>
      </c>
      <c r="B14" s="41" t="s">
        <v>38</v>
      </c>
      <c r="C14" s="41" t="s">
        <v>69</v>
      </c>
      <c r="D14" s="41" t="s">
        <v>44</v>
      </c>
      <c r="E14" s="41" t="s">
        <v>26</v>
      </c>
      <c r="F14" s="44">
        <v>8</v>
      </c>
      <c r="G14" s="44" t="s">
        <v>40</v>
      </c>
      <c r="H14" s="59">
        <v>10</v>
      </c>
      <c r="I14" s="36">
        <v>12</v>
      </c>
      <c r="J14" s="36">
        <v>1</v>
      </c>
      <c r="K14" s="36">
        <v>8</v>
      </c>
      <c r="L14" s="36">
        <v>5</v>
      </c>
      <c r="M14" s="36"/>
      <c r="N14" s="3"/>
      <c r="O14" s="35">
        <f t="shared" si="0"/>
        <v>36</v>
      </c>
      <c r="P14" s="29" t="s">
        <v>92</v>
      </c>
      <c r="Q14" s="41" t="s">
        <v>41</v>
      </c>
      <c r="R14" s="74"/>
    </row>
    <row r="15" spans="1:19">
      <c r="A15" s="34">
        <v>12</v>
      </c>
      <c r="B15" s="107" t="s">
        <v>66</v>
      </c>
      <c r="C15" s="107" t="s">
        <v>68</v>
      </c>
      <c r="D15" s="107" t="s">
        <v>37</v>
      </c>
      <c r="E15" s="107" t="s">
        <v>22</v>
      </c>
      <c r="F15" s="108">
        <v>8</v>
      </c>
      <c r="G15" s="108" t="s">
        <v>40</v>
      </c>
      <c r="H15" s="109">
        <v>7</v>
      </c>
      <c r="I15" s="110">
        <v>7</v>
      </c>
      <c r="J15" s="110">
        <v>3</v>
      </c>
      <c r="K15" s="110">
        <v>8</v>
      </c>
      <c r="L15" s="110">
        <v>4</v>
      </c>
      <c r="M15" s="110"/>
      <c r="N15" s="111"/>
      <c r="O15" s="110">
        <f t="shared" si="0"/>
        <v>29</v>
      </c>
      <c r="P15" s="112" t="s">
        <v>92</v>
      </c>
      <c r="Q15" s="107" t="s">
        <v>67</v>
      </c>
      <c r="R15" s="74"/>
    </row>
    <row r="16" spans="1:19">
      <c r="A16" s="44">
        <v>13</v>
      </c>
      <c r="B16" s="41" t="s">
        <v>38</v>
      </c>
      <c r="C16" s="41" t="s">
        <v>113</v>
      </c>
      <c r="D16" s="41" t="s">
        <v>114</v>
      </c>
      <c r="E16" s="41" t="s">
        <v>115</v>
      </c>
      <c r="F16" s="44">
        <v>9</v>
      </c>
      <c r="G16" s="44" t="s">
        <v>97</v>
      </c>
      <c r="H16" s="72">
        <v>10</v>
      </c>
      <c r="I16" s="36">
        <v>13</v>
      </c>
      <c r="J16" s="36">
        <v>6</v>
      </c>
      <c r="K16" s="36">
        <v>8</v>
      </c>
      <c r="L16" s="36">
        <v>11</v>
      </c>
      <c r="M16" s="36"/>
      <c r="N16" s="36"/>
      <c r="O16" s="36">
        <f t="shared" ref="O16:O30" si="1">SUM(H16:N16)</f>
        <v>48</v>
      </c>
      <c r="P16" s="29" t="s">
        <v>90</v>
      </c>
      <c r="Q16" s="41" t="s">
        <v>100</v>
      </c>
    </row>
    <row r="17" spans="1:17">
      <c r="A17" s="44">
        <v>14</v>
      </c>
      <c r="B17" s="56" t="s">
        <v>38</v>
      </c>
      <c r="C17" s="41" t="s">
        <v>116</v>
      </c>
      <c r="D17" s="41" t="s">
        <v>117</v>
      </c>
      <c r="E17" s="41" t="s">
        <v>95</v>
      </c>
      <c r="F17" s="44">
        <v>9</v>
      </c>
      <c r="G17" s="44" t="s">
        <v>97</v>
      </c>
      <c r="H17" s="72">
        <v>12</v>
      </c>
      <c r="I17" s="36">
        <v>7</v>
      </c>
      <c r="J17" s="36">
        <v>0</v>
      </c>
      <c r="K17" s="36">
        <v>9</v>
      </c>
      <c r="L17" s="36">
        <v>8</v>
      </c>
      <c r="M17" s="36"/>
      <c r="N17" s="36"/>
      <c r="O17" s="36">
        <f t="shared" si="1"/>
        <v>36</v>
      </c>
      <c r="P17" s="29" t="s">
        <v>92</v>
      </c>
      <c r="Q17" s="41" t="s">
        <v>100</v>
      </c>
    </row>
    <row r="18" spans="1:17">
      <c r="A18" s="44">
        <v>15</v>
      </c>
      <c r="B18" s="56" t="s">
        <v>38</v>
      </c>
      <c r="C18" s="41" t="s">
        <v>118</v>
      </c>
      <c r="D18" s="41" t="s">
        <v>30</v>
      </c>
      <c r="E18" s="41" t="s">
        <v>119</v>
      </c>
      <c r="F18" s="44">
        <v>9</v>
      </c>
      <c r="G18" s="44" t="s">
        <v>97</v>
      </c>
      <c r="H18" s="72">
        <v>7</v>
      </c>
      <c r="I18" s="36">
        <v>10</v>
      </c>
      <c r="J18" s="36">
        <v>2</v>
      </c>
      <c r="K18" s="36">
        <v>6</v>
      </c>
      <c r="L18" s="36">
        <v>7</v>
      </c>
      <c r="M18" s="36"/>
      <c r="N18" s="36"/>
      <c r="O18" s="55">
        <f t="shared" si="1"/>
        <v>32</v>
      </c>
      <c r="P18" s="29" t="s">
        <v>92</v>
      </c>
      <c r="Q18" s="41" t="s">
        <v>100</v>
      </c>
    </row>
    <row r="19" spans="1:17">
      <c r="A19" s="44">
        <v>16</v>
      </c>
      <c r="B19" s="56" t="s">
        <v>38</v>
      </c>
      <c r="C19" s="41" t="s">
        <v>126</v>
      </c>
      <c r="D19" s="41" t="s">
        <v>127</v>
      </c>
      <c r="E19" s="41" t="s">
        <v>83</v>
      </c>
      <c r="F19" s="44">
        <v>9</v>
      </c>
      <c r="G19" s="44" t="s">
        <v>97</v>
      </c>
      <c r="H19" s="34">
        <v>9</v>
      </c>
      <c r="I19" s="35">
        <v>9</v>
      </c>
      <c r="J19" s="35">
        <v>3</v>
      </c>
      <c r="K19" s="35">
        <v>3</v>
      </c>
      <c r="L19" s="35">
        <v>5</v>
      </c>
      <c r="M19" s="35"/>
      <c r="N19" s="36"/>
      <c r="O19" s="55">
        <f t="shared" si="1"/>
        <v>29</v>
      </c>
      <c r="P19" s="29" t="s">
        <v>92</v>
      </c>
      <c r="Q19" s="41" t="s">
        <v>100</v>
      </c>
    </row>
    <row r="20" spans="1:17">
      <c r="A20" s="44">
        <v>17</v>
      </c>
      <c r="B20" s="56" t="s">
        <v>38</v>
      </c>
      <c r="C20" s="41" t="s">
        <v>128</v>
      </c>
      <c r="D20" s="41" t="s">
        <v>129</v>
      </c>
      <c r="E20" s="41" t="s">
        <v>26</v>
      </c>
      <c r="F20" s="44">
        <v>9</v>
      </c>
      <c r="G20" s="44" t="s">
        <v>97</v>
      </c>
      <c r="H20" s="34">
        <v>7</v>
      </c>
      <c r="I20" s="35">
        <v>5</v>
      </c>
      <c r="J20" s="35">
        <v>3</v>
      </c>
      <c r="K20" s="35">
        <v>7</v>
      </c>
      <c r="L20" s="35">
        <v>6</v>
      </c>
      <c r="M20" s="35"/>
      <c r="N20" s="36"/>
      <c r="O20" s="55">
        <f t="shared" si="1"/>
        <v>28</v>
      </c>
      <c r="P20" s="29" t="s">
        <v>92</v>
      </c>
      <c r="Q20" s="41" t="s">
        <v>100</v>
      </c>
    </row>
    <row r="21" spans="1:17">
      <c r="A21" s="44">
        <v>18</v>
      </c>
      <c r="B21" s="56" t="s">
        <v>38</v>
      </c>
      <c r="C21" s="41" t="s">
        <v>130</v>
      </c>
      <c r="D21" s="41" t="s">
        <v>131</v>
      </c>
      <c r="E21" s="41" t="s">
        <v>132</v>
      </c>
      <c r="F21" s="44">
        <v>9</v>
      </c>
      <c r="G21" s="44" t="s">
        <v>97</v>
      </c>
      <c r="H21" s="72">
        <v>7</v>
      </c>
      <c r="I21" s="36">
        <v>8</v>
      </c>
      <c r="J21" s="36">
        <v>1</v>
      </c>
      <c r="K21" s="36">
        <v>5</v>
      </c>
      <c r="L21" s="35">
        <v>6</v>
      </c>
      <c r="M21" s="35"/>
      <c r="N21" s="36"/>
      <c r="O21" s="55">
        <f t="shared" si="1"/>
        <v>27</v>
      </c>
      <c r="P21" s="29" t="s">
        <v>92</v>
      </c>
      <c r="Q21" s="41" t="s">
        <v>100</v>
      </c>
    </row>
    <row r="22" spans="1:17">
      <c r="A22" s="44">
        <v>19</v>
      </c>
      <c r="B22" s="56" t="s">
        <v>38</v>
      </c>
      <c r="C22" s="41" t="s">
        <v>142</v>
      </c>
      <c r="D22" s="41" t="s">
        <v>30</v>
      </c>
      <c r="E22" s="41" t="s">
        <v>143</v>
      </c>
      <c r="F22" s="44">
        <v>9</v>
      </c>
      <c r="G22" s="44" t="s">
        <v>97</v>
      </c>
      <c r="H22" s="72">
        <v>4</v>
      </c>
      <c r="I22" s="36">
        <v>6</v>
      </c>
      <c r="J22" s="36">
        <v>0</v>
      </c>
      <c r="K22" s="36">
        <v>8</v>
      </c>
      <c r="L22" s="36">
        <v>3</v>
      </c>
      <c r="M22" s="36"/>
      <c r="N22" s="36"/>
      <c r="O22" s="36">
        <f t="shared" si="1"/>
        <v>21</v>
      </c>
      <c r="P22" s="29" t="s">
        <v>92</v>
      </c>
      <c r="Q22" s="41" t="s">
        <v>100</v>
      </c>
    </row>
    <row r="23" spans="1:17">
      <c r="A23" s="44">
        <v>20</v>
      </c>
      <c r="B23" s="54" t="s">
        <v>38</v>
      </c>
      <c r="C23" s="41" t="s">
        <v>94</v>
      </c>
      <c r="D23" s="41" t="s">
        <v>23</v>
      </c>
      <c r="E23" s="41" t="s">
        <v>95</v>
      </c>
      <c r="F23" s="44">
        <v>10</v>
      </c>
      <c r="G23" s="44" t="s">
        <v>97</v>
      </c>
      <c r="H23" s="34">
        <v>10</v>
      </c>
      <c r="I23" s="35">
        <v>12</v>
      </c>
      <c r="J23" s="35">
        <v>8</v>
      </c>
      <c r="K23" s="35">
        <v>10</v>
      </c>
      <c r="L23" s="35">
        <v>15</v>
      </c>
      <c r="M23" s="35"/>
      <c r="N23" s="36"/>
      <c r="O23" s="55">
        <f t="shared" si="1"/>
        <v>55</v>
      </c>
      <c r="P23" s="32" t="s">
        <v>89</v>
      </c>
      <c r="Q23" s="41" t="s">
        <v>41</v>
      </c>
    </row>
    <row r="24" spans="1:17">
      <c r="A24" s="44">
        <v>21</v>
      </c>
      <c r="B24" s="56" t="s">
        <v>38</v>
      </c>
      <c r="C24" s="41" t="s">
        <v>110</v>
      </c>
      <c r="D24" s="41" t="s">
        <v>111</v>
      </c>
      <c r="E24" s="41" t="s">
        <v>112</v>
      </c>
      <c r="F24" s="44">
        <v>10</v>
      </c>
      <c r="G24" s="44" t="s">
        <v>97</v>
      </c>
      <c r="H24" s="34">
        <v>7</v>
      </c>
      <c r="I24" s="35">
        <v>13</v>
      </c>
      <c r="J24" s="35">
        <v>6</v>
      </c>
      <c r="K24" s="35">
        <v>10</v>
      </c>
      <c r="L24" s="35">
        <v>12</v>
      </c>
      <c r="M24" s="35"/>
      <c r="N24" s="36"/>
      <c r="O24" s="55">
        <f t="shared" si="1"/>
        <v>48</v>
      </c>
      <c r="P24" s="32" t="s">
        <v>90</v>
      </c>
      <c r="Q24" s="41" t="s">
        <v>41</v>
      </c>
    </row>
    <row r="25" spans="1:17">
      <c r="A25" s="44">
        <v>22</v>
      </c>
      <c r="B25" s="56" t="s">
        <v>38</v>
      </c>
      <c r="C25" s="41" t="s">
        <v>140</v>
      </c>
      <c r="D25" s="41" t="s">
        <v>141</v>
      </c>
      <c r="E25" s="41" t="s">
        <v>22</v>
      </c>
      <c r="F25" s="44">
        <v>10</v>
      </c>
      <c r="G25" s="44" t="s">
        <v>97</v>
      </c>
      <c r="H25" s="35">
        <v>2</v>
      </c>
      <c r="I25" s="35">
        <v>5</v>
      </c>
      <c r="J25" s="35">
        <v>1</v>
      </c>
      <c r="K25" s="35">
        <v>7</v>
      </c>
      <c r="L25" s="35">
        <v>8</v>
      </c>
      <c r="M25" s="35"/>
      <c r="N25" s="36"/>
      <c r="O25" s="55">
        <f t="shared" si="1"/>
        <v>23</v>
      </c>
      <c r="P25" s="29" t="s">
        <v>92</v>
      </c>
      <c r="Q25" s="41" t="s">
        <v>41</v>
      </c>
    </row>
    <row r="26" spans="1:17">
      <c r="A26" s="44">
        <v>23</v>
      </c>
      <c r="B26" s="41" t="s">
        <v>38</v>
      </c>
      <c r="C26" s="41" t="s">
        <v>98</v>
      </c>
      <c r="D26" s="41" t="s">
        <v>99</v>
      </c>
      <c r="E26" s="41" t="s">
        <v>26</v>
      </c>
      <c r="F26" s="44">
        <v>11</v>
      </c>
      <c r="G26" s="44" t="s">
        <v>97</v>
      </c>
      <c r="H26" s="34">
        <v>11</v>
      </c>
      <c r="I26" s="35">
        <v>15</v>
      </c>
      <c r="J26" s="35">
        <v>5</v>
      </c>
      <c r="K26" s="35">
        <v>8</v>
      </c>
      <c r="L26" s="35">
        <v>13</v>
      </c>
      <c r="M26" s="35"/>
      <c r="N26" s="36"/>
      <c r="O26" s="35">
        <f t="shared" si="1"/>
        <v>52</v>
      </c>
      <c r="P26" s="32" t="s">
        <v>90</v>
      </c>
      <c r="Q26" s="41" t="s">
        <v>100</v>
      </c>
    </row>
    <row r="27" spans="1:17">
      <c r="A27" s="44">
        <v>24</v>
      </c>
      <c r="B27" s="56" t="s">
        <v>38</v>
      </c>
      <c r="C27" s="41" t="s">
        <v>101</v>
      </c>
      <c r="D27" s="41" t="s">
        <v>25</v>
      </c>
      <c r="E27" s="41" t="s">
        <v>102</v>
      </c>
      <c r="F27" s="44">
        <v>11</v>
      </c>
      <c r="G27" s="44" t="s">
        <v>97</v>
      </c>
      <c r="H27" s="72">
        <v>10</v>
      </c>
      <c r="I27" s="36">
        <v>17</v>
      </c>
      <c r="J27" s="36">
        <v>4</v>
      </c>
      <c r="K27" s="36">
        <v>11</v>
      </c>
      <c r="L27" s="36">
        <v>9</v>
      </c>
      <c r="M27" s="36"/>
      <c r="N27" s="36"/>
      <c r="O27" s="36">
        <f t="shared" si="1"/>
        <v>51</v>
      </c>
      <c r="P27" s="29" t="s">
        <v>90</v>
      </c>
      <c r="Q27" s="41" t="s">
        <v>100</v>
      </c>
    </row>
    <row r="28" spans="1:17">
      <c r="A28" s="44">
        <v>25</v>
      </c>
      <c r="B28" s="56" t="s">
        <v>38</v>
      </c>
      <c r="C28" s="41" t="s">
        <v>103</v>
      </c>
      <c r="D28" s="41" t="s">
        <v>104</v>
      </c>
      <c r="E28" s="41" t="s">
        <v>24</v>
      </c>
      <c r="F28" s="44">
        <v>11</v>
      </c>
      <c r="G28" s="44" t="s">
        <v>97</v>
      </c>
      <c r="H28" s="34">
        <v>9</v>
      </c>
      <c r="I28" s="35">
        <v>12</v>
      </c>
      <c r="J28" s="35">
        <v>7</v>
      </c>
      <c r="K28" s="35">
        <v>11</v>
      </c>
      <c r="L28" s="35">
        <v>9</v>
      </c>
      <c r="M28" s="35"/>
      <c r="N28" s="36"/>
      <c r="O28" s="55">
        <f t="shared" si="1"/>
        <v>48</v>
      </c>
      <c r="P28" s="32" t="s">
        <v>90</v>
      </c>
      <c r="Q28" s="41" t="s">
        <v>100</v>
      </c>
    </row>
    <row r="29" spans="1:17">
      <c r="A29" s="44">
        <v>26</v>
      </c>
      <c r="B29" s="56" t="s">
        <v>38</v>
      </c>
      <c r="C29" s="41" t="s">
        <v>124</v>
      </c>
      <c r="D29" s="41" t="s">
        <v>125</v>
      </c>
      <c r="E29" s="41" t="s">
        <v>26</v>
      </c>
      <c r="F29" s="44">
        <v>11</v>
      </c>
      <c r="G29" s="44" t="s">
        <v>97</v>
      </c>
      <c r="H29" s="72">
        <v>11</v>
      </c>
      <c r="I29" s="36">
        <v>7</v>
      </c>
      <c r="J29" s="36">
        <v>2</v>
      </c>
      <c r="K29" s="36">
        <v>4</v>
      </c>
      <c r="L29" s="36">
        <v>6</v>
      </c>
      <c r="M29" s="36"/>
      <c r="N29" s="36"/>
      <c r="O29" s="55">
        <f t="shared" si="1"/>
        <v>30</v>
      </c>
      <c r="P29" s="29" t="s">
        <v>92</v>
      </c>
      <c r="Q29" s="41" t="s">
        <v>100</v>
      </c>
    </row>
    <row r="30" spans="1:17">
      <c r="A30" s="44">
        <v>27</v>
      </c>
      <c r="B30" s="41" t="s">
        <v>38</v>
      </c>
      <c r="C30" s="41" t="s">
        <v>136</v>
      </c>
      <c r="D30" s="41" t="s">
        <v>137</v>
      </c>
      <c r="E30" s="41" t="s">
        <v>138</v>
      </c>
      <c r="F30" s="44">
        <v>11</v>
      </c>
      <c r="G30" s="44" t="s">
        <v>97</v>
      </c>
      <c r="H30" s="36">
        <v>9</v>
      </c>
      <c r="I30" s="36">
        <v>9</v>
      </c>
      <c r="J30" s="36">
        <v>0</v>
      </c>
      <c r="K30" s="36">
        <v>8</v>
      </c>
      <c r="L30" s="36">
        <v>0</v>
      </c>
      <c r="M30" s="36"/>
      <c r="N30" s="36"/>
      <c r="O30" s="55">
        <f t="shared" si="1"/>
        <v>26</v>
      </c>
      <c r="P30" s="31" t="s">
        <v>92</v>
      </c>
      <c r="Q30" s="41" t="s">
        <v>139</v>
      </c>
    </row>
    <row r="31" spans="1:17">
      <c r="A31" s="75"/>
      <c r="B31" s="75"/>
      <c r="C31" s="77"/>
      <c r="D31" s="77"/>
      <c r="E31" s="77"/>
      <c r="F31" s="78"/>
      <c r="G31" s="79"/>
      <c r="H31" s="75"/>
      <c r="I31" s="75"/>
      <c r="J31" s="75"/>
      <c r="K31" s="75"/>
      <c r="L31" s="75"/>
      <c r="M31" s="75"/>
      <c r="N31" s="75"/>
      <c r="O31" s="76"/>
      <c r="P31" s="75"/>
      <c r="Q31" s="77"/>
    </row>
    <row r="32" spans="1:17">
      <c r="A32" s="75"/>
      <c r="B32" s="75"/>
      <c r="C32" s="77"/>
      <c r="D32" s="77"/>
      <c r="E32" s="77"/>
      <c r="F32" s="78"/>
      <c r="G32" s="79"/>
      <c r="H32" s="75"/>
      <c r="I32" s="75"/>
      <c r="J32" s="75"/>
      <c r="K32" s="75"/>
      <c r="L32" s="75"/>
      <c r="M32" s="75"/>
      <c r="N32" s="75"/>
      <c r="O32" s="76"/>
      <c r="P32" s="75"/>
      <c r="Q32" s="77"/>
    </row>
    <row r="33" spans="1:17">
      <c r="A33" s="75"/>
      <c r="B33" s="75"/>
      <c r="C33" s="77"/>
      <c r="D33" s="77"/>
      <c r="E33" s="77"/>
      <c r="F33" s="78"/>
      <c r="G33" s="79"/>
      <c r="H33" s="75"/>
      <c r="I33" s="75"/>
      <c r="J33" s="75"/>
      <c r="K33" s="75"/>
      <c r="L33" s="75"/>
      <c r="M33" s="75"/>
      <c r="N33" s="75"/>
      <c r="O33" s="76"/>
      <c r="P33" s="75"/>
      <c r="Q33" s="77"/>
    </row>
    <row r="34" spans="1:17">
      <c r="A34" s="80"/>
      <c r="B34" s="28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75"/>
      <c r="Q34" s="75"/>
    </row>
    <row r="35" spans="1:17">
      <c r="A35" s="7"/>
      <c r="B35" s="28"/>
      <c r="O35" s="33"/>
    </row>
    <row r="36" spans="1:17">
      <c r="A36" s="7"/>
      <c r="B36" s="28"/>
      <c r="O36" s="33"/>
    </row>
    <row r="37" spans="1:17">
      <c r="A37" s="7"/>
      <c r="B37" s="28"/>
      <c r="O37" s="33"/>
    </row>
    <row r="38" spans="1:17">
      <c r="A38" s="7"/>
      <c r="B38" s="28"/>
      <c r="O38" s="33"/>
    </row>
    <row r="39" spans="1:17">
      <c r="A39" s="7"/>
      <c r="B39" s="28"/>
      <c r="O39" s="33"/>
    </row>
    <row r="40" spans="1:17">
      <c r="A40" s="7"/>
      <c r="B40" s="28"/>
      <c r="O40" s="33"/>
    </row>
    <row r="41" spans="1:17">
      <c r="A41" s="7"/>
      <c r="B41" s="28"/>
      <c r="O41" s="33"/>
    </row>
    <row r="42" spans="1:17">
      <c r="A42" s="7"/>
      <c r="B42" s="28"/>
      <c r="O42" s="33"/>
    </row>
    <row r="43" spans="1:17">
      <c r="A43" s="7">
        <v>46</v>
      </c>
      <c r="B43" s="28"/>
      <c r="O43" s="33"/>
    </row>
    <row r="44" spans="1:17">
      <c r="A44" s="7">
        <v>47</v>
      </c>
      <c r="B44" s="28"/>
      <c r="O44" s="33"/>
    </row>
    <row r="45" spans="1:17">
      <c r="A45" s="7">
        <v>48</v>
      </c>
      <c r="B45" s="28"/>
      <c r="O45" s="33"/>
    </row>
    <row r="46" spans="1:17">
      <c r="A46" s="7">
        <v>49</v>
      </c>
      <c r="B46" s="28"/>
      <c r="O46" s="33"/>
    </row>
    <row r="47" spans="1:17">
      <c r="A47" s="7">
        <v>50</v>
      </c>
      <c r="B47" s="28"/>
      <c r="O47" s="33"/>
    </row>
    <row r="48" spans="1:17">
      <c r="A48" s="7">
        <v>51</v>
      </c>
      <c r="B48" s="28"/>
      <c r="O48" s="33"/>
    </row>
    <row r="49" spans="1:2">
      <c r="A49" s="7">
        <v>52</v>
      </c>
      <c r="B49" s="28"/>
    </row>
    <row r="50" spans="1:2">
      <c r="A50" s="7">
        <v>53</v>
      </c>
      <c r="B50" s="28"/>
    </row>
    <row r="51" spans="1:2">
      <c r="A51" s="7">
        <v>54</v>
      </c>
      <c r="B51" s="28"/>
    </row>
    <row r="52" spans="1:2">
      <c r="A52" s="7">
        <v>55</v>
      </c>
      <c r="B52" s="28"/>
    </row>
    <row r="53" spans="1:2">
      <c r="A53" s="7">
        <v>56</v>
      </c>
      <c r="B53" s="28"/>
    </row>
    <row r="54" spans="1:2">
      <c r="A54" s="7">
        <v>57</v>
      </c>
      <c r="B54" s="28"/>
    </row>
    <row r="55" spans="1:2">
      <c r="A55" s="7">
        <v>58</v>
      </c>
      <c r="B55" s="28"/>
    </row>
    <row r="56" spans="1:2">
      <c r="A56" s="7">
        <v>59</v>
      </c>
      <c r="B56" s="28"/>
    </row>
    <row r="57" spans="1:2">
      <c r="A57" s="7">
        <v>60</v>
      </c>
      <c r="B57" s="28"/>
    </row>
    <row r="58" spans="1:2">
      <c r="A58" s="7">
        <v>61</v>
      </c>
      <c r="B58" s="28"/>
    </row>
    <row r="59" spans="1:2">
      <c r="A59" s="7">
        <v>62</v>
      </c>
      <c r="B59" s="28"/>
    </row>
    <row r="60" spans="1:2">
      <c r="A60" s="7">
        <v>63</v>
      </c>
      <c r="B60" s="28"/>
    </row>
    <row r="61" spans="1:2">
      <c r="A61" s="7">
        <v>64</v>
      </c>
      <c r="B61" s="28"/>
    </row>
    <row r="62" spans="1:2">
      <c r="A62" s="7">
        <v>65</v>
      </c>
      <c r="B62" s="28"/>
    </row>
    <row r="63" spans="1:2">
      <c r="A63" s="7">
        <v>66</v>
      </c>
      <c r="B63" s="28"/>
    </row>
    <row r="64" spans="1:2">
      <c r="A64" s="7">
        <v>67</v>
      </c>
      <c r="B64" s="28"/>
    </row>
    <row r="65" spans="1:2">
      <c r="A65" s="7">
        <v>68</v>
      </c>
      <c r="B65" s="28"/>
    </row>
    <row r="66" spans="1:2">
      <c r="A66" s="7">
        <v>69</v>
      </c>
      <c r="B66" s="28"/>
    </row>
    <row r="67" spans="1:2">
      <c r="A67" s="7">
        <v>70</v>
      </c>
      <c r="B67" s="28"/>
    </row>
    <row r="68" spans="1:2">
      <c r="A68" s="7">
        <v>71</v>
      </c>
      <c r="B68" s="28"/>
    </row>
    <row r="69" spans="1:2">
      <c r="A69" s="7">
        <v>72</v>
      </c>
      <c r="B69" s="28"/>
    </row>
    <row r="70" spans="1:2">
      <c r="A70" s="7">
        <v>73</v>
      </c>
      <c r="B70" s="28"/>
    </row>
    <row r="71" spans="1:2">
      <c r="A71" s="7">
        <v>74</v>
      </c>
      <c r="B71" s="28"/>
    </row>
    <row r="72" spans="1:2">
      <c r="A72" s="7">
        <v>75</v>
      </c>
      <c r="B72" s="28"/>
    </row>
    <row r="73" spans="1:2">
      <c r="A73" s="7">
        <v>76</v>
      </c>
      <c r="B73" s="28"/>
    </row>
    <row r="74" spans="1:2">
      <c r="A74" s="7">
        <v>77</v>
      </c>
      <c r="B74" s="28"/>
    </row>
    <row r="75" spans="1:2">
      <c r="A75" s="7">
        <v>78</v>
      </c>
      <c r="B75" s="28"/>
    </row>
    <row r="76" spans="1:2">
      <c r="A76" s="7">
        <v>79</v>
      </c>
      <c r="B76" s="28"/>
    </row>
    <row r="77" spans="1:2">
      <c r="A77" s="7">
        <v>80</v>
      </c>
      <c r="B77" s="28"/>
    </row>
    <row r="78" spans="1:2">
      <c r="A78" s="7">
        <v>81</v>
      </c>
      <c r="B78" s="28"/>
    </row>
    <row r="79" spans="1:2">
      <c r="A79" s="7">
        <v>82</v>
      </c>
      <c r="B79" s="28"/>
    </row>
    <row r="80" spans="1:2">
      <c r="A80" s="7">
        <v>83</v>
      </c>
      <c r="B80" s="28"/>
    </row>
    <row r="81" spans="1:2">
      <c r="A81" s="7">
        <v>84</v>
      </c>
      <c r="B81" s="28"/>
    </row>
    <row r="82" spans="1:2">
      <c r="A82" s="7">
        <v>85</v>
      </c>
      <c r="B82" s="28"/>
    </row>
    <row r="83" spans="1:2">
      <c r="A83" s="7">
        <v>86</v>
      </c>
      <c r="B83" s="28"/>
    </row>
    <row r="84" spans="1:2">
      <c r="A84" s="7">
        <v>87</v>
      </c>
      <c r="B84" s="28"/>
    </row>
    <row r="85" spans="1:2">
      <c r="A85" s="7">
        <v>88</v>
      </c>
      <c r="B85" s="28"/>
    </row>
    <row r="86" spans="1:2">
      <c r="A86" s="7">
        <v>89</v>
      </c>
      <c r="B86" s="28"/>
    </row>
    <row r="87" spans="1:2">
      <c r="A87" s="7">
        <v>90</v>
      </c>
      <c r="B87" s="28"/>
    </row>
    <row r="88" spans="1:2">
      <c r="A88" s="7">
        <v>91</v>
      </c>
      <c r="B88" s="28"/>
    </row>
  </sheetData>
  <sortState ref="B16:Q30">
    <sortCondition ref="F4:F30"/>
  </sortState>
  <mergeCells count="4">
    <mergeCell ref="C3:G3"/>
    <mergeCell ref="N3:Q3"/>
    <mergeCell ref="C1:Q1"/>
    <mergeCell ref="I2:L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6"/>
  <sheetViews>
    <sheetView workbookViewId="0">
      <selection activeCell="B17" sqref="B17"/>
    </sheetView>
  </sheetViews>
  <sheetFormatPr defaultRowHeight="18.75"/>
  <cols>
    <col min="1" max="1" width="5" style="1" customWidth="1"/>
    <col min="2" max="2" width="19.85546875" style="1" customWidth="1"/>
    <col min="3" max="3" width="18.28515625" style="1" customWidth="1"/>
    <col min="4" max="4" width="16" style="1" customWidth="1"/>
    <col min="5" max="5" width="16.140625" style="1" customWidth="1"/>
    <col min="6" max="6" width="9.5703125" style="1" customWidth="1"/>
    <col min="7" max="7" width="11" style="1" customWidth="1"/>
    <col min="8" max="12" width="7.7109375" style="1" customWidth="1"/>
    <col min="13" max="13" width="8.28515625" style="1" customWidth="1"/>
    <col min="14" max="14" width="11.28515625" style="1" customWidth="1"/>
    <col min="15" max="15" width="14.5703125" style="1" customWidth="1"/>
    <col min="16" max="16" width="30.42578125" style="1" customWidth="1"/>
    <col min="17" max="16384" width="9.140625" style="1"/>
  </cols>
  <sheetData>
    <row r="1" spans="1:16">
      <c r="B1" s="96" t="s">
        <v>33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31.25">
      <c r="A2" s="3" t="s">
        <v>18</v>
      </c>
      <c r="B2" s="5" t="s">
        <v>9</v>
      </c>
      <c r="C2" s="2" t="s">
        <v>0</v>
      </c>
      <c r="D2" s="2" t="s">
        <v>1</v>
      </c>
      <c r="E2" s="2" t="s">
        <v>2</v>
      </c>
      <c r="F2" s="2" t="s">
        <v>3</v>
      </c>
      <c r="G2" s="4" t="s">
        <v>46</v>
      </c>
      <c r="H2" s="14"/>
      <c r="I2" s="97" t="s">
        <v>4</v>
      </c>
      <c r="J2" s="98"/>
      <c r="K2" s="98"/>
      <c r="L2" s="99"/>
      <c r="M2" s="4" t="s">
        <v>19</v>
      </c>
      <c r="N2" s="4" t="s">
        <v>6</v>
      </c>
      <c r="O2" s="2" t="s">
        <v>7</v>
      </c>
      <c r="P2" s="2" t="s">
        <v>8</v>
      </c>
    </row>
    <row r="3" spans="1:16">
      <c r="A3" s="91"/>
      <c r="B3" s="100"/>
      <c r="C3" s="100"/>
      <c r="D3" s="100"/>
      <c r="E3" s="100"/>
      <c r="F3" s="100"/>
      <c r="G3" s="93"/>
      <c r="H3" s="10" t="s">
        <v>31</v>
      </c>
      <c r="I3" s="7" t="s">
        <v>13</v>
      </c>
      <c r="J3" s="7" t="s">
        <v>10</v>
      </c>
      <c r="K3" s="25" t="s">
        <v>32</v>
      </c>
      <c r="L3" s="7" t="s">
        <v>12</v>
      </c>
      <c r="M3" s="91"/>
      <c r="N3" s="92"/>
      <c r="O3" s="92"/>
      <c r="P3" s="93"/>
    </row>
    <row r="4" spans="1:16">
      <c r="A4" s="34">
        <v>1</v>
      </c>
      <c r="B4" s="41" t="s">
        <v>71</v>
      </c>
      <c r="C4" s="41" t="s">
        <v>70</v>
      </c>
      <c r="D4" s="41" t="s">
        <v>36</v>
      </c>
      <c r="E4" s="41" t="s">
        <v>29</v>
      </c>
      <c r="F4" s="44">
        <v>7</v>
      </c>
      <c r="G4" s="44" t="s">
        <v>40</v>
      </c>
      <c r="H4" s="34">
        <v>6</v>
      </c>
      <c r="I4" s="35">
        <v>10</v>
      </c>
      <c r="J4" s="35">
        <v>0</v>
      </c>
      <c r="K4" s="35">
        <v>9</v>
      </c>
      <c r="L4" s="35">
        <v>0</v>
      </c>
      <c r="M4" s="35"/>
      <c r="N4" s="35">
        <f t="shared" ref="N4:N6" si="0">SUM(G4:M4)</f>
        <v>25</v>
      </c>
      <c r="O4" s="29" t="s">
        <v>92</v>
      </c>
      <c r="P4" s="41" t="s">
        <v>72</v>
      </c>
    </row>
    <row r="5" spans="1:16">
      <c r="A5" s="34">
        <v>2</v>
      </c>
      <c r="B5" s="41" t="s">
        <v>71</v>
      </c>
      <c r="C5" s="41" t="s">
        <v>73</v>
      </c>
      <c r="D5" s="41" t="s">
        <v>74</v>
      </c>
      <c r="E5" s="41" t="s">
        <v>75</v>
      </c>
      <c r="F5" s="44">
        <v>7</v>
      </c>
      <c r="G5" s="44" t="s">
        <v>40</v>
      </c>
      <c r="H5" s="34">
        <v>11</v>
      </c>
      <c r="I5" s="35">
        <v>8</v>
      </c>
      <c r="J5" s="35">
        <v>0</v>
      </c>
      <c r="K5" s="35">
        <v>6</v>
      </c>
      <c r="L5" s="35">
        <v>0</v>
      </c>
      <c r="M5" s="35"/>
      <c r="N5" s="35">
        <f t="shared" si="0"/>
        <v>25</v>
      </c>
      <c r="O5" s="29" t="s">
        <v>92</v>
      </c>
      <c r="P5" s="41" t="s">
        <v>72</v>
      </c>
    </row>
    <row r="6" spans="1:16">
      <c r="A6" s="34">
        <v>3</v>
      </c>
      <c r="B6" s="41" t="s">
        <v>80</v>
      </c>
      <c r="C6" s="41" t="s">
        <v>78</v>
      </c>
      <c r="D6" s="41" t="s">
        <v>79</v>
      </c>
      <c r="E6" s="41" t="s">
        <v>57</v>
      </c>
      <c r="F6" s="44">
        <v>7</v>
      </c>
      <c r="G6" s="44" t="s">
        <v>40</v>
      </c>
      <c r="H6" s="34">
        <v>6</v>
      </c>
      <c r="I6" s="35">
        <v>10</v>
      </c>
      <c r="J6" s="35">
        <v>1</v>
      </c>
      <c r="K6" s="35">
        <v>9</v>
      </c>
      <c r="L6" s="35">
        <v>0</v>
      </c>
      <c r="M6" s="35"/>
      <c r="N6" s="35">
        <f t="shared" si="0"/>
        <v>26</v>
      </c>
      <c r="O6" s="29" t="s">
        <v>92</v>
      </c>
      <c r="P6" s="41" t="s">
        <v>47</v>
      </c>
    </row>
    <row r="7" spans="1:16">
      <c r="A7" s="34">
        <v>4</v>
      </c>
      <c r="B7" s="41" t="s">
        <v>80</v>
      </c>
      <c r="C7" s="41" t="s">
        <v>81</v>
      </c>
      <c r="D7" s="41" t="s">
        <v>79</v>
      </c>
      <c r="E7" s="41" t="s">
        <v>22</v>
      </c>
      <c r="F7" s="44">
        <v>8</v>
      </c>
      <c r="G7" s="44" t="s">
        <v>40</v>
      </c>
      <c r="H7" s="34">
        <v>8</v>
      </c>
      <c r="I7" s="35">
        <v>12</v>
      </c>
      <c r="J7" s="35">
        <v>4</v>
      </c>
      <c r="K7" s="35">
        <v>8</v>
      </c>
      <c r="L7" s="35">
        <v>10</v>
      </c>
      <c r="M7" s="35"/>
      <c r="N7" s="35">
        <f>SUM(G7:M7)</f>
        <v>42</v>
      </c>
      <c r="O7" s="32" t="s">
        <v>90</v>
      </c>
      <c r="P7" s="41" t="s">
        <v>47</v>
      </c>
    </row>
    <row r="8" spans="1:16">
      <c r="A8" s="34">
        <v>5</v>
      </c>
      <c r="B8" s="56" t="s">
        <v>71</v>
      </c>
      <c r="C8" s="41" t="s">
        <v>147</v>
      </c>
      <c r="D8" s="41" t="s">
        <v>148</v>
      </c>
      <c r="E8" s="41" t="s">
        <v>149</v>
      </c>
      <c r="F8" s="44">
        <v>9</v>
      </c>
      <c r="G8" s="44" t="s">
        <v>97</v>
      </c>
      <c r="H8" s="60">
        <v>6</v>
      </c>
      <c r="I8" s="36">
        <v>5</v>
      </c>
      <c r="J8" s="36">
        <v>0</v>
      </c>
      <c r="K8" s="36">
        <v>9</v>
      </c>
      <c r="L8" s="36">
        <v>0</v>
      </c>
      <c r="M8" s="36"/>
      <c r="N8" s="36">
        <f>SUM(H8:M8)</f>
        <v>20</v>
      </c>
      <c r="O8" s="29" t="s">
        <v>92</v>
      </c>
      <c r="P8" s="41" t="s">
        <v>72</v>
      </c>
    </row>
    <row r="9" spans="1:16">
      <c r="A9" s="34">
        <v>6</v>
      </c>
      <c r="B9" s="56" t="s">
        <v>38</v>
      </c>
      <c r="C9" s="41" t="s">
        <v>150</v>
      </c>
      <c r="D9" s="41" t="s">
        <v>52</v>
      </c>
      <c r="E9" s="41" t="s">
        <v>102</v>
      </c>
      <c r="F9" s="44">
        <v>9</v>
      </c>
      <c r="G9" s="44" t="s">
        <v>97</v>
      </c>
      <c r="H9" s="60">
        <v>1</v>
      </c>
      <c r="I9" s="36">
        <v>7</v>
      </c>
      <c r="J9" s="36">
        <v>0</v>
      </c>
      <c r="K9" s="36">
        <v>4</v>
      </c>
      <c r="L9" s="36">
        <v>0</v>
      </c>
      <c r="M9" s="36"/>
      <c r="N9" s="36">
        <f>SUM(H9:M9)</f>
        <v>12</v>
      </c>
      <c r="O9" s="29" t="s">
        <v>92</v>
      </c>
      <c r="P9" s="41" t="s">
        <v>72</v>
      </c>
    </row>
    <row r="10" spans="1:16">
      <c r="A10" s="34">
        <v>7</v>
      </c>
      <c r="B10" s="56" t="s">
        <v>71</v>
      </c>
      <c r="C10" s="41" t="s">
        <v>144</v>
      </c>
      <c r="D10" s="41" t="s">
        <v>25</v>
      </c>
      <c r="E10" s="41" t="s">
        <v>145</v>
      </c>
      <c r="F10" s="44">
        <v>9</v>
      </c>
      <c r="G10" s="44" t="s">
        <v>97</v>
      </c>
      <c r="H10" s="60">
        <v>6</v>
      </c>
      <c r="I10" s="36">
        <v>9</v>
      </c>
      <c r="J10" s="36">
        <v>0</v>
      </c>
      <c r="K10" s="36">
        <v>5</v>
      </c>
      <c r="L10" s="36">
        <v>0</v>
      </c>
      <c r="M10" s="36"/>
      <c r="N10" s="36">
        <f>SUM(H10:M10)</f>
        <v>20</v>
      </c>
      <c r="O10" s="29" t="s">
        <v>92</v>
      </c>
      <c r="P10" s="41" t="s">
        <v>72</v>
      </c>
    </row>
    <row r="11" spans="1:16">
      <c r="A11" s="34">
        <v>8</v>
      </c>
      <c r="B11" s="56" t="s">
        <v>80</v>
      </c>
      <c r="C11" s="41" t="s">
        <v>120</v>
      </c>
      <c r="D11" s="41" t="s">
        <v>121</v>
      </c>
      <c r="E11" s="41" t="s">
        <v>122</v>
      </c>
      <c r="F11" s="44">
        <v>10</v>
      </c>
      <c r="G11" s="44" t="s">
        <v>97</v>
      </c>
      <c r="H11" s="34">
        <v>7</v>
      </c>
      <c r="I11" s="35">
        <v>13</v>
      </c>
      <c r="J11" s="35">
        <v>4</v>
      </c>
      <c r="K11" s="35">
        <v>6</v>
      </c>
      <c r="L11" s="35">
        <v>0</v>
      </c>
      <c r="M11" s="35"/>
      <c r="N11" s="35">
        <f>SUM(H11:M11)</f>
        <v>30</v>
      </c>
      <c r="O11" s="29" t="s">
        <v>92</v>
      </c>
      <c r="P11" s="41" t="s">
        <v>47</v>
      </c>
    </row>
    <row r="12" spans="1:16">
      <c r="A12" s="34">
        <v>9</v>
      </c>
      <c r="B12" s="56" t="s">
        <v>80</v>
      </c>
      <c r="C12" s="41" t="s">
        <v>133</v>
      </c>
      <c r="D12" s="41" t="s">
        <v>134</v>
      </c>
      <c r="E12" s="41" t="s">
        <v>24</v>
      </c>
      <c r="F12" s="44">
        <v>10</v>
      </c>
      <c r="G12" s="44" t="s">
        <v>97</v>
      </c>
      <c r="H12" s="34">
        <v>7</v>
      </c>
      <c r="I12" s="35">
        <v>9</v>
      </c>
      <c r="J12" s="35">
        <v>0</v>
      </c>
      <c r="K12" s="35">
        <v>10</v>
      </c>
      <c r="L12" s="35">
        <v>0</v>
      </c>
      <c r="M12" s="35"/>
      <c r="N12" s="35">
        <f>SUM(H12:M12)</f>
        <v>26</v>
      </c>
      <c r="O12" s="29" t="s">
        <v>92</v>
      </c>
      <c r="P12" s="41" t="s">
        <v>135</v>
      </c>
    </row>
    <row r="13" spans="1:16">
      <c r="A13" s="3"/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1"/>
      <c r="P13" s="22"/>
    </row>
    <row r="14" spans="1:16">
      <c r="A14" s="3"/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1"/>
      <c r="P14" s="24"/>
    </row>
    <row r="15" spans="1:16">
      <c r="A15" s="3"/>
      <c r="B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1"/>
      <c r="P15" s="24"/>
    </row>
    <row r="16" spans="1:16">
      <c r="A16" s="3"/>
      <c r="B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1"/>
      <c r="P16" s="22"/>
    </row>
    <row r="17" spans="1:16">
      <c r="A17" s="3"/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1"/>
      <c r="P17" s="22"/>
    </row>
    <row r="18" spans="1:16">
      <c r="A18" s="3"/>
      <c r="B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3"/>
    </row>
    <row r="19" spans="1:16">
      <c r="A19" s="3"/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/>
      <c r="B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3"/>
    </row>
    <row r="24" spans="1:16">
      <c r="A24" s="3"/>
    </row>
    <row r="25" spans="1:16">
      <c r="A25" s="3"/>
    </row>
    <row r="26" spans="1:16">
      <c r="A26" s="3"/>
    </row>
    <row r="27" spans="1:16">
      <c r="A27" s="3"/>
    </row>
    <row r="28" spans="1:16">
      <c r="A28" s="3"/>
    </row>
    <row r="29" spans="1:16">
      <c r="A29" s="3"/>
    </row>
    <row r="30" spans="1:16">
      <c r="A30" s="3"/>
    </row>
    <row r="31" spans="1:16">
      <c r="A31" s="3"/>
    </row>
    <row r="32" spans="1:16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</sheetData>
  <mergeCells count="4">
    <mergeCell ref="B1:P1"/>
    <mergeCell ref="I2:L2"/>
    <mergeCell ref="A3:G3"/>
    <mergeCell ref="M3: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6"/>
  <sheetViews>
    <sheetView zoomScaleNormal="100" workbookViewId="0">
      <selection activeCell="M26" sqref="M26"/>
    </sheetView>
  </sheetViews>
  <sheetFormatPr defaultColWidth="15.85546875" defaultRowHeight="18.75"/>
  <cols>
    <col min="1" max="1" width="5.140625" style="1" customWidth="1"/>
    <col min="2" max="2" width="19.85546875" style="1" customWidth="1"/>
    <col min="3" max="4" width="11.28515625" style="1" customWidth="1"/>
    <col min="5" max="5" width="15.85546875" style="1"/>
    <col min="6" max="6" width="6.28515625" style="1" customWidth="1"/>
    <col min="7" max="7" width="8.7109375" style="1" customWidth="1"/>
    <col min="8" max="9" width="8.28515625" style="1" customWidth="1"/>
    <col min="10" max="10" width="9.42578125" style="1" customWidth="1"/>
    <col min="11" max="11" width="7" style="1" customWidth="1"/>
    <col min="12" max="12" width="10" style="1" customWidth="1"/>
    <col min="13" max="13" width="8.5703125" style="1" customWidth="1"/>
    <col min="14" max="14" width="7.42578125" style="1" customWidth="1"/>
    <col min="15" max="15" width="12.85546875" style="1" customWidth="1"/>
    <col min="16" max="16" width="37.28515625" style="1" customWidth="1"/>
    <col min="17" max="16384" width="15.85546875" style="1"/>
  </cols>
  <sheetData>
    <row r="1" spans="1:16">
      <c r="A1" s="83" t="s">
        <v>93</v>
      </c>
      <c r="B1" s="8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02.75" customHeight="1">
      <c r="A2" s="50"/>
      <c r="B2" s="51" t="s">
        <v>91</v>
      </c>
      <c r="C2" s="51" t="s">
        <v>0</v>
      </c>
      <c r="D2" s="51" t="s">
        <v>1</v>
      </c>
      <c r="E2" s="51" t="s">
        <v>2</v>
      </c>
      <c r="F2" s="51" t="s">
        <v>3</v>
      </c>
      <c r="G2" s="51" t="s">
        <v>17</v>
      </c>
      <c r="H2" s="104" t="s">
        <v>4</v>
      </c>
      <c r="I2" s="104"/>
      <c r="J2" s="105"/>
      <c r="K2" s="105"/>
      <c r="L2" s="105"/>
      <c r="M2" s="51" t="s">
        <v>5</v>
      </c>
      <c r="N2" s="51" t="s">
        <v>20</v>
      </c>
      <c r="O2" s="51" t="s">
        <v>7</v>
      </c>
      <c r="P2" s="51" t="s">
        <v>8</v>
      </c>
    </row>
    <row r="3" spans="1:16">
      <c r="A3" s="87"/>
      <c r="B3" s="87"/>
      <c r="C3" s="87"/>
      <c r="D3" s="87"/>
      <c r="E3" s="87"/>
      <c r="F3" s="87"/>
      <c r="G3" s="106"/>
      <c r="H3" s="31" t="s">
        <v>31</v>
      </c>
      <c r="I3" s="31" t="s">
        <v>32</v>
      </c>
      <c r="J3" s="31" t="s">
        <v>11</v>
      </c>
      <c r="K3" s="31" t="s">
        <v>10</v>
      </c>
      <c r="L3" s="31" t="s">
        <v>12</v>
      </c>
      <c r="M3" s="86"/>
      <c r="N3" s="87"/>
      <c r="O3" s="87"/>
      <c r="P3" s="106"/>
    </row>
    <row r="4" spans="1:16">
      <c r="A4" s="34">
        <v>1</v>
      </c>
      <c r="B4" s="41" t="s">
        <v>38</v>
      </c>
      <c r="C4" s="41" t="s">
        <v>50</v>
      </c>
      <c r="D4" s="41" t="s">
        <v>25</v>
      </c>
      <c r="E4" s="41" t="s">
        <v>34</v>
      </c>
      <c r="F4" s="44">
        <v>7</v>
      </c>
      <c r="G4" s="44" t="s">
        <v>40</v>
      </c>
      <c r="H4" s="34">
        <v>12</v>
      </c>
      <c r="I4" s="35">
        <v>16</v>
      </c>
      <c r="J4" s="35">
        <v>8</v>
      </c>
      <c r="K4" s="35">
        <v>12</v>
      </c>
      <c r="L4" s="35">
        <v>14</v>
      </c>
      <c r="M4" s="35"/>
      <c r="N4" s="35">
        <f t="shared" ref="N4:N22" si="0">SUM(G4:M4)</f>
        <v>62</v>
      </c>
      <c r="O4" s="32" t="s">
        <v>89</v>
      </c>
      <c r="P4" s="41" t="s">
        <v>42</v>
      </c>
    </row>
    <row r="5" spans="1:16">
      <c r="A5" s="34">
        <v>2</v>
      </c>
      <c r="B5" s="41" t="s">
        <v>38</v>
      </c>
      <c r="C5" s="41" t="s">
        <v>60</v>
      </c>
      <c r="D5" s="41" t="s">
        <v>61</v>
      </c>
      <c r="E5" s="41" t="s">
        <v>62</v>
      </c>
      <c r="F5" s="43">
        <v>7</v>
      </c>
      <c r="G5" s="44" t="s">
        <v>40</v>
      </c>
      <c r="H5" s="53">
        <v>11</v>
      </c>
      <c r="I5" s="36">
        <v>17</v>
      </c>
      <c r="J5" s="36">
        <v>4</v>
      </c>
      <c r="K5" s="36">
        <v>12</v>
      </c>
      <c r="L5" s="36">
        <v>10</v>
      </c>
      <c r="M5" s="36"/>
      <c r="N5" s="35">
        <f t="shared" si="0"/>
        <v>54</v>
      </c>
      <c r="O5" s="29" t="s">
        <v>90</v>
      </c>
      <c r="P5" s="41" t="s">
        <v>42</v>
      </c>
    </row>
    <row r="6" spans="1:16">
      <c r="A6" s="34">
        <v>3</v>
      </c>
      <c r="B6" s="41" t="s">
        <v>38</v>
      </c>
      <c r="C6" s="41" t="s">
        <v>76</v>
      </c>
      <c r="D6" s="41" t="s">
        <v>77</v>
      </c>
      <c r="E6" s="41" t="s">
        <v>34</v>
      </c>
      <c r="F6" s="44">
        <v>8</v>
      </c>
      <c r="G6" s="44" t="s">
        <v>40</v>
      </c>
      <c r="H6" s="34">
        <v>10</v>
      </c>
      <c r="I6" s="35">
        <v>18</v>
      </c>
      <c r="J6" s="35">
        <v>3</v>
      </c>
      <c r="K6" s="35">
        <v>14</v>
      </c>
      <c r="L6" s="35">
        <v>6</v>
      </c>
      <c r="M6" s="35"/>
      <c r="N6" s="35">
        <f t="shared" si="0"/>
        <v>51</v>
      </c>
      <c r="O6" s="32" t="s">
        <v>90</v>
      </c>
      <c r="P6" s="41" t="s">
        <v>41</v>
      </c>
    </row>
    <row r="7" spans="1:16">
      <c r="A7" s="34">
        <v>4</v>
      </c>
      <c r="B7" s="41" t="s">
        <v>38</v>
      </c>
      <c r="C7" s="41" t="s">
        <v>88</v>
      </c>
      <c r="D7" s="41" t="s">
        <v>35</v>
      </c>
      <c r="E7" s="41" t="s">
        <v>83</v>
      </c>
      <c r="F7" s="44">
        <v>7</v>
      </c>
      <c r="G7" s="44" t="s">
        <v>40</v>
      </c>
      <c r="H7" s="72">
        <v>11</v>
      </c>
      <c r="I7" s="36">
        <v>10</v>
      </c>
      <c r="J7" s="36">
        <v>5</v>
      </c>
      <c r="K7" s="36">
        <v>10</v>
      </c>
      <c r="L7" s="35">
        <v>6</v>
      </c>
      <c r="M7" s="35"/>
      <c r="N7" s="35">
        <v>42</v>
      </c>
      <c r="O7" s="32" t="s">
        <v>90</v>
      </c>
      <c r="P7" s="41" t="s">
        <v>42</v>
      </c>
    </row>
    <row r="8" spans="1:16">
      <c r="A8" s="34">
        <v>5</v>
      </c>
      <c r="B8" s="41" t="s">
        <v>38</v>
      </c>
      <c r="C8" s="41" t="s">
        <v>51</v>
      </c>
      <c r="D8" s="41" t="s">
        <v>52</v>
      </c>
      <c r="E8" s="41" t="s">
        <v>34</v>
      </c>
      <c r="F8" s="44">
        <v>7</v>
      </c>
      <c r="G8" s="44" t="s">
        <v>40</v>
      </c>
      <c r="H8" s="34">
        <v>11</v>
      </c>
      <c r="I8" s="35">
        <v>14</v>
      </c>
      <c r="J8" s="35">
        <v>3</v>
      </c>
      <c r="K8" s="35">
        <v>14</v>
      </c>
      <c r="L8" s="35">
        <v>0</v>
      </c>
      <c r="M8" s="35"/>
      <c r="N8" s="35">
        <f t="shared" si="0"/>
        <v>42</v>
      </c>
      <c r="O8" s="32" t="s">
        <v>90</v>
      </c>
      <c r="P8" s="41" t="s">
        <v>42</v>
      </c>
    </row>
    <row r="9" spans="1:16">
      <c r="A9" s="34">
        <v>6</v>
      </c>
      <c r="B9" s="41" t="s">
        <v>66</v>
      </c>
      <c r="C9" s="41" t="s">
        <v>63</v>
      </c>
      <c r="D9" s="41" t="s">
        <v>64</v>
      </c>
      <c r="E9" s="41" t="s">
        <v>65</v>
      </c>
      <c r="F9" s="44">
        <v>8</v>
      </c>
      <c r="G9" s="44" t="s">
        <v>40</v>
      </c>
      <c r="H9" s="53">
        <v>9</v>
      </c>
      <c r="I9" s="36">
        <v>13</v>
      </c>
      <c r="J9" s="36">
        <v>2</v>
      </c>
      <c r="K9" s="36">
        <v>12</v>
      </c>
      <c r="L9" s="36">
        <v>6</v>
      </c>
      <c r="M9" s="36"/>
      <c r="N9" s="35">
        <f t="shared" si="0"/>
        <v>42</v>
      </c>
      <c r="O9" s="29" t="s">
        <v>90</v>
      </c>
      <c r="P9" s="41" t="s">
        <v>67</v>
      </c>
    </row>
    <row r="10" spans="1:16">
      <c r="A10" s="34">
        <v>7</v>
      </c>
      <c r="B10" s="41" t="s">
        <v>80</v>
      </c>
      <c r="C10" s="41" t="s">
        <v>81</v>
      </c>
      <c r="D10" s="41" t="s">
        <v>79</v>
      </c>
      <c r="E10" s="41" t="s">
        <v>22</v>
      </c>
      <c r="F10" s="44">
        <v>8</v>
      </c>
      <c r="G10" s="44" t="s">
        <v>40</v>
      </c>
      <c r="H10" s="34">
        <v>8</v>
      </c>
      <c r="I10" s="35">
        <v>12</v>
      </c>
      <c r="J10" s="35">
        <v>4</v>
      </c>
      <c r="K10" s="35">
        <v>8</v>
      </c>
      <c r="L10" s="35">
        <v>10</v>
      </c>
      <c r="M10" s="35"/>
      <c r="N10" s="35">
        <f t="shared" si="0"/>
        <v>42</v>
      </c>
      <c r="O10" s="32" t="s">
        <v>90</v>
      </c>
      <c r="P10" s="41" t="s">
        <v>47</v>
      </c>
    </row>
    <row r="11" spans="1:16">
      <c r="A11" s="34">
        <v>8</v>
      </c>
      <c r="B11" s="41" t="s">
        <v>38</v>
      </c>
      <c r="C11" s="41" t="s">
        <v>69</v>
      </c>
      <c r="D11" s="41" t="s">
        <v>44</v>
      </c>
      <c r="E11" s="41" t="s">
        <v>26</v>
      </c>
      <c r="F11" s="44">
        <v>8</v>
      </c>
      <c r="G11" s="44" t="s">
        <v>40</v>
      </c>
      <c r="H11" s="53">
        <v>10</v>
      </c>
      <c r="I11" s="36">
        <v>12</v>
      </c>
      <c r="J11" s="36">
        <v>1</v>
      </c>
      <c r="K11" s="36">
        <v>8</v>
      </c>
      <c r="L11" s="36">
        <v>5</v>
      </c>
      <c r="M11" s="36"/>
      <c r="N11" s="35">
        <f t="shared" si="0"/>
        <v>36</v>
      </c>
      <c r="O11" s="29" t="s">
        <v>92</v>
      </c>
      <c r="P11" s="41" t="s">
        <v>41</v>
      </c>
    </row>
    <row r="12" spans="1:16">
      <c r="A12" s="34">
        <v>9</v>
      </c>
      <c r="B12" s="41" t="s">
        <v>38</v>
      </c>
      <c r="C12" s="41" t="s">
        <v>53</v>
      </c>
      <c r="D12" s="41" t="s">
        <v>54</v>
      </c>
      <c r="E12" s="41" t="s">
        <v>55</v>
      </c>
      <c r="F12" s="44">
        <v>7</v>
      </c>
      <c r="G12" s="44" t="s">
        <v>40</v>
      </c>
      <c r="H12" s="34">
        <v>7</v>
      </c>
      <c r="I12" s="35">
        <v>11</v>
      </c>
      <c r="J12" s="35">
        <v>2</v>
      </c>
      <c r="K12" s="35">
        <v>10</v>
      </c>
      <c r="L12" s="35">
        <v>3</v>
      </c>
      <c r="M12" s="35"/>
      <c r="N12" s="35">
        <f t="shared" si="0"/>
        <v>33</v>
      </c>
      <c r="O12" s="29" t="s">
        <v>92</v>
      </c>
      <c r="P12" s="41" t="s">
        <v>42</v>
      </c>
    </row>
    <row r="13" spans="1:16">
      <c r="A13" s="34">
        <v>10</v>
      </c>
      <c r="B13" s="41" t="s">
        <v>38</v>
      </c>
      <c r="C13" s="41" t="s">
        <v>59</v>
      </c>
      <c r="D13" s="41" t="s">
        <v>23</v>
      </c>
      <c r="E13" s="41" t="s">
        <v>21</v>
      </c>
      <c r="F13" s="44">
        <v>7</v>
      </c>
      <c r="G13" s="44" t="s">
        <v>40</v>
      </c>
      <c r="H13" s="53">
        <v>7</v>
      </c>
      <c r="I13" s="36">
        <v>11</v>
      </c>
      <c r="J13" s="36">
        <v>3</v>
      </c>
      <c r="K13" s="36">
        <v>10</v>
      </c>
      <c r="L13" s="36">
        <v>2</v>
      </c>
      <c r="M13" s="36"/>
      <c r="N13" s="35">
        <f t="shared" si="0"/>
        <v>33</v>
      </c>
      <c r="O13" s="29" t="s">
        <v>92</v>
      </c>
      <c r="P13" s="41" t="s">
        <v>42</v>
      </c>
    </row>
    <row r="14" spans="1:16">
      <c r="A14" s="34">
        <v>11</v>
      </c>
      <c r="B14" s="41" t="s">
        <v>38</v>
      </c>
      <c r="C14" s="41" t="s">
        <v>56</v>
      </c>
      <c r="D14" s="41" t="s">
        <v>43</v>
      </c>
      <c r="E14" s="41" t="s">
        <v>57</v>
      </c>
      <c r="F14" s="44">
        <v>7</v>
      </c>
      <c r="G14" s="44" t="s">
        <v>40</v>
      </c>
      <c r="H14" s="34">
        <v>5</v>
      </c>
      <c r="I14" s="35">
        <v>12</v>
      </c>
      <c r="J14" s="35">
        <v>1</v>
      </c>
      <c r="K14" s="35">
        <v>13</v>
      </c>
      <c r="L14" s="35">
        <v>0</v>
      </c>
      <c r="M14" s="35"/>
      <c r="N14" s="35">
        <f t="shared" si="0"/>
        <v>31</v>
      </c>
      <c r="O14" s="29" t="s">
        <v>92</v>
      </c>
      <c r="P14" s="41" t="s">
        <v>42</v>
      </c>
    </row>
    <row r="15" spans="1:16">
      <c r="A15" s="34">
        <v>12</v>
      </c>
      <c r="B15" s="41" t="s">
        <v>38</v>
      </c>
      <c r="C15" s="41" t="s">
        <v>58</v>
      </c>
      <c r="D15" s="41" t="s">
        <v>30</v>
      </c>
      <c r="E15" s="41" t="s">
        <v>24</v>
      </c>
      <c r="F15" s="44">
        <v>7</v>
      </c>
      <c r="G15" s="44" t="s">
        <v>40</v>
      </c>
      <c r="H15" s="53">
        <v>8</v>
      </c>
      <c r="I15" s="36">
        <v>8</v>
      </c>
      <c r="J15" s="36">
        <v>2</v>
      </c>
      <c r="K15" s="36">
        <v>11</v>
      </c>
      <c r="L15" s="36">
        <v>2</v>
      </c>
      <c r="M15" s="36"/>
      <c r="N15" s="35">
        <f t="shared" si="0"/>
        <v>31</v>
      </c>
      <c r="O15" s="29" t="s">
        <v>92</v>
      </c>
      <c r="P15" s="41" t="s">
        <v>42</v>
      </c>
    </row>
    <row r="16" spans="1:16">
      <c r="A16" s="34">
        <v>13</v>
      </c>
      <c r="B16" s="41" t="s">
        <v>66</v>
      </c>
      <c r="C16" s="41" t="s">
        <v>68</v>
      </c>
      <c r="D16" s="41" t="s">
        <v>37</v>
      </c>
      <c r="E16" s="41" t="s">
        <v>22</v>
      </c>
      <c r="F16" s="44">
        <v>8</v>
      </c>
      <c r="G16" s="44" t="s">
        <v>40</v>
      </c>
      <c r="H16" s="53">
        <v>7</v>
      </c>
      <c r="I16" s="36">
        <v>7</v>
      </c>
      <c r="J16" s="36">
        <v>3</v>
      </c>
      <c r="K16" s="36">
        <v>8</v>
      </c>
      <c r="L16" s="36">
        <v>4</v>
      </c>
      <c r="M16" s="36"/>
      <c r="N16" s="35">
        <f t="shared" si="0"/>
        <v>29</v>
      </c>
      <c r="O16" s="29" t="s">
        <v>92</v>
      </c>
      <c r="P16" s="41" t="s">
        <v>67</v>
      </c>
    </row>
    <row r="17" spans="1:16">
      <c r="A17" s="34">
        <v>14</v>
      </c>
      <c r="B17" s="41" t="s">
        <v>80</v>
      </c>
      <c r="C17" s="41" t="s">
        <v>78</v>
      </c>
      <c r="D17" s="41" t="s">
        <v>79</v>
      </c>
      <c r="E17" s="41" t="s">
        <v>57</v>
      </c>
      <c r="F17" s="44">
        <v>7</v>
      </c>
      <c r="G17" s="44" t="s">
        <v>40</v>
      </c>
      <c r="H17" s="34">
        <v>6</v>
      </c>
      <c r="I17" s="35">
        <v>10</v>
      </c>
      <c r="J17" s="35">
        <v>1</v>
      </c>
      <c r="K17" s="35">
        <v>9</v>
      </c>
      <c r="L17" s="35">
        <v>0</v>
      </c>
      <c r="M17" s="35"/>
      <c r="N17" s="35">
        <f t="shared" si="0"/>
        <v>26</v>
      </c>
      <c r="O17" s="29" t="s">
        <v>92</v>
      </c>
      <c r="P17" s="41" t="s">
        <v>47</v>
      </c>
    </row>
    <row r="18" spans="1:16">
      <c r="A18" s="34">
        <v>15</v>
      </c>
      <c r="B18" s="41" t="s">
        <v>48</v>
      </c>
      <c r="C18" s="41" t="s">
        <v>85</v>
      </c>
      <c r="D18" s="41" t="s">
        <v>86</v>
      </c>
      <c r="E18" s="41" t="s">
        <v>87</v>
      </c>
      <c r="F18" s="44">
        <v>8</v>
      </c>
      <c r="G18" s="44" t="s">
        <v>40</v>
      </c>
      <c r="H18" s="34">
        <v>7</v>
      </c>
      <c r="I18" s="35">
        <v>8</v>
      </c>
      <c r="J18" s="35">
        <v>0</v>
      </c>
      <c r="K18" s="35">
        <v>9</v>
      </c>
      <c r="L18" s="35">
        <v>2</v>
      </c>
      <c r="M18" s="35"/>
      <c r="N18" s="35">
        <f t="shared" si="0"/>
        <v>26</v>
      </c>
      <c r="O18" s="29" t="s">
        <v>92</v>
      </c>
      <c r="P18" s="41" t="s">
        <v>45</v>
      </c>
    </row>
    <row r="19" spans="1:16">
      <c r="A19" s="34">
        <v>16</v>
      </c>
      <c r="B19" s="41" t="s">
        <v>71</v>
      </c>
      <c r="C19" s="41" t="s">
        <v>70</v>
      </c>
      <c r="D19" s="41" t="s">
        <v>36</v>
      </c>
      <c r="E19" s="41" t="s">
        <v>29</v>
      </c>
      <c r="F19" s="44">
        <v>7</v>
      </c>
      <c r="G19" s="44" t="s">
        <v>40</v>
      </c>
      <c r="H19" s="34">
        <v>6</v>
      </c>
      <c r="I19" s="35">
        <v>10</v>
      </c>
      <c r="J19" s="35">
        <v>0</v>
      </c>
      <c r="K19" s="35">
        <v>9</v>
      </c>
      <c r="L19" s="35">
        <v>0</v>
      </c>
      <c r="M19" s="35"/>
      <c r="N19" s="35">
        <f t="shared" si="0"/>
        <v>25</v>
      </c>
      <c r="O19" s="29" t="s">
        <v>92</v>
      </c>
      <c r="P19" s="41" t="s">
        <v>72</v>
      </c>
    </row>
    <row r="20" spans="1:16">
      <c r="A20" s="34">
        <v>17</v>
      </c>
      <c r="B20" s="41" t="s">
        <v>71</v>
      </c>
      <c r="C20" s="41" t="s">
        <v>73</v>
      </c>
      <c r="D20" s="41" t="s">
        <v>74</v>
      </c>
      <c r="E20" s="41" t="s">
        <v>75</v>
      </c>
      <c r="F20" s="44">
        <v>7</v>
      </c>
      <c r="G20" s="44" t="s">
        <v>40</v>
      </c>
      <c r="H20" s="34">
        <v>11</v>
      </c>
      <c r="I20" s="35">
        <v>8</v>
      </c>
      <c r="J20" s="35">
        <v>0</v>
      </c>
      <c r="K20" s="35">
        <v>6</v>
      </c>
      <c r="L20" s="35">
        <v>0</v>
      </c>
      <c r="M20" s="35"/>
      <c r="N20" s="35">
        <f t="shared" si="0"/>
        <v>25</v>
      </c>
      <c r="O20" s="29" t="s">
        <v>92</v>
      </c>
      <c r="P20" s="41" t="s">
        <v>72</v>
      </c>
    </row>
    <row r="21" spans="1:16">
      <c r="A21" s="34">
        <v>18</v>
      </c>
      <c r="B21" s="41" t="s">
        <v>48</v>
      </c>
      <c r="C21" s="41" t="s">
        <v>84</v>
      </c>
      <c r="D21" s="41" t="s">
        <v>27</v>
      </c>
      <c r="E21" s="41" t="s">
        <v>62</v>
      </c>
      <c r="F21" s="44">
        <v>7</v>
      </c>
      <c r="G21" s="44" t="s">
        <v>40</v>
      </c>
      <c r="H21" s="34">
        <v>6</v>
      </c>
      <c r="I21" s="35">
        <v>5</v>
      </c>
      <c r="J21" s="35">
        <v>1</v>
      </c>
      <c r="K21" s="35">
        <v>5</v>
      </c>
      <c r="L21" s="35">
        <v>2</v>
      </c>
      <c r="M21" s="35"/>
      <c r="N21" s="35">
        <f t="shared" si="0"/>
        <v>19</v>
      </c>
      <c r="O21" s="29" t="s">
        <v>92</v>
      </c>
      <c r="P21" s="41" t="s">
        <v>45</v>
      </c>
    </row>
    <row r="22" spans="1:16">
      <c r="A22" s="34">
        <v>19</v>
      </c>
      <c r="B22" s="41" t="s">
        <v>48</v>
      </c>
      <c r="C22" s="41" t="s">
        <v>82</v>
      </c>
      <c r="D22" s="41" t="s">
        <v>28</v>
      </c>
      <c r="E22" s="41" t="s">
        <v>83</v>
      </c>
      <c r="F22" s="44">
        <v>7</v>
      </c>
      <c r="G22" s="44" t="s">
        <v>40</v>
      </c>
      <c r="H22" s="35">
        <v>7</v>
      </c>
      <c r="I22" s="35">
        <v>6</v>
      </c>
      <c r="J22" s="35">
        <v>0</v>
      </c>
      <c r="K22" s="35">
        <v>4</v>
      </c>
      <c r="L22" s="35">
        <v>0</v>
      </c>
      <c r="M22" s="35"/>
      <c r="N22" s="35">
        <f t="shared" si="0"/>
        <v>17</v>
      </c>
      <c r="O22" s="29" t="s">
        <v>92</v>
      </c>
      <c r="P22" s="41" t="s">
        <v>45</v>
      </c>
    </row>
    <row r="23" spans="1:16">
      <c r="A23" s="57"/>
      <c r="B23" s="57"/>
      <c r="C23" s="30"/>
      <c r="D23" s="30"/>
      <c r="E23" s="30"/>
      <c r="F23" s="30"/>
      <c r="G23" s="58"/>
      <c r="H23" s="30"/>
      <c r="I23" s="30"/>
      <c r="J23" s="30"/>
      <c r="K23" s="30"/>
      <c r="L23" s="30"/>
      <c r="M23" s="30"/>
      <c r="N23" s="30"/>
      <c r="O23" s="30"/>
      <c r="P23" s="30"/>
    </row>
    <row r="24" spans="1:16">
      <c r="A24" s="57"/>
      <c r="B24" s="57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>
      <c r="A25" s="17"/>
      <c r="B25" s="17"/>
      <c r="C25" s="16"/>
      <c r="D25" s="16"/>
      <c r="E25" s="16"/>
      <c r="F25" s="16"/>
      <c r="G25" s="18"/>
      <c r="H25" s="16"/>
      <c r="I25" s="16"/>
      <c r="J25" s="16"/>
      <c r="K25" s="16"/>
      <c r="L25" s="16"/>
      <c r="M25" s="16"/>
      <c r="N25" s="16"/>
      <c r="O25" s="16"/>
      <c r="P25" s="16"/>
    </row>
    <row r="26" spans="1:16">
      <c r="A26" s="17"/>
      <c r="B26" s="17"/>
      <c r="C26" s="16"/>
      <c r="D26" s="16"/>
      <c r="E26" s="16"/>
      <c r="F26" s="16"/>
      <c r="G26" s="18"/>
      <c r="H26" s="16"/>
      <c r="I26" s="16"/>
      <c r="J26" s="16"/>
      <c r="K26" s="16"/>
      <c r="L26" s="16"/>
      <c r="M26" s="16"/>
      <c r="N26" s="16"/>
      <c r="O26" s="16"/>
      <c r="P26" s="16"/>
    </row>
    <row r="27" spans="1:16">
      <c r="A27" s="16"/>
      <c r="B27" s="16"/>
      <c r="C27" s="16"/>
      <c r="D27" s="16"/>
      <c r="E27" s="16"/>
      <c r="F27" s="16"/>
      <c r="G27" s="18"/>
      <c r="H27" s="16"/>
      <c r="I27" s="16"/>
      <c r="J27" s="16"/>
      <c r="K27" s="16"/>
      <c r="L27" s="16"/>
      <c r="M27" s="16"/>
      <c r="N27" s="16"/>
      <c r="O27" s="16"/>
      <c r="P27" s="16"/>
    </row>
    <row r="28" spans="1:16">
      <c r="A28" s="16"/>
      <c r="B28" s="16"/>
      <c r="C28" s="16"/>
      <c r="D28" s="16"/>
      <c r="E28" s="16"/>
      <c r="F28" s="16"/>
      <c r="G28" s="18"/>
      <c r="H28" s="16"/>
      <c r="I28" s="16"/>
      <c r="J28" s="16"/>
      <c r="K28" s="16"/>
      <c r="L28" s="16"/>
      <c r="M28" s="16"/>
      <c r="N28" s="16"/>
      <c r="O28" s="16"/>
      <c r="P28" s="16"/>
    </row>
    <row r="29" spans="1:16">
      <c r="A29" s="3"/>
      <c r="B29" s="3"/>
      <c r="C29" s="3"/>
      <c r="D29" s="3"/>
      <c r="E29" s="3"/>
      <c r="F29" s="3"/>
      <c r="G29" s="12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13"/>
      <c r="B30" s="13"/>
      <c r="C30" s="19"/>
      <c r="D30" s="3"/>
      <c r="E30" s="3"/>
      <c r="F30" s="3"/>
      <c r="G30" s="12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12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12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12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12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12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12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12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12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12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15"/>
      <c r="B40" s="15"/>
      <c r="C40" s="3"/>
      <c r="D40" s="3"/>
      <c r="E40" s="3"/>
      <c r="F40" s="3"/>
      <c r="G40" s="12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12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12"/>
      <c r="H42" s="3"/>
      <c r="I42" s="3"/>
      <c r="J42" s="3"/>
      <c r="K42" s="3"/>
      <c r="L42" s="3"/>
      <c r="M42" s="3"/>
      <c r="N42" s="3"/>
      <c r="O42" s="3"/>
      <c r="P42" s="3"/>
    </row>
    <row r="46" spans="1:16">
      <c r="A46" s="101"/>
      <c r="B46" s="101"/>
      <c r="C46" s="102"/>
    </row>
  </sheetData>
  <sortState ref="C4:Q22">
    <sortCondition descending="1" ref="N4:N22"/>
  </sortState>
  <mergeCells count="5">
    <mergeCell ref="A46:C46"/>
    <mergeCell ref="A1:P1"/>
    <mergeCell ref="H2:L2"/>
    <mergeCell ref="A3:G3"/>
    <mergeCell ref="M3:P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P27" sqref="P27"/>
    </sheetView>
  </sheetViews>
  <sheetFormatPr defaultRowHeight="15"/>
  <cols>
    <col min="1" max="1" width="5.28515625" customWidth="1"/>
    <col min="2" max="2" width="12.42578125" customWidth="1"/>
    <col min="3" max="3" width="15.28515625" customWidth="1"/>
    <col min="4" max="4" width="12.85546875" customWidth="1"/>
    <col min="5" max="5" width="16.28515625" customWidth="1"/>
    <col min="6" max="6" width="5.7109375" customWidth="1"/>
    <col min="7" max="7" width="9" customWidth="1"/>
    <col min="8" max="8" width="6.28515625" customWidth="1"/>
    <col min="9" max="9" width="6.85546875" customWidth="1"/>
    <col min="10" max="10" width="7.140625" customWidth="1"/>
    <col min="11" max="11" width="7.5703125" customWidth="1"/>
    <col min="12" max="12" width="8.42578125" customWidth="1"/>
    <col min="13" max="13" width="6.5703125" customWidth="1"/>
    <col min="14" max="14" width="8.28515625" customWidth="1"/>
    <col min="15" max="15" width="13.5703125" customWidth="1"/>
    <col min="16" max="16" width="35.28515625" customWidth="1"/>
  </cols>
  <sheetData>
    <row r="1" spans="1:16" ht="15.75">
      <c r="A1" s="83" t="s">
        <v>153</v>
      </c>
      <c r="B1" s="8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110.25">
      <c r="A2" s="61"/>
      <c r="B2" s="63" t="s">
        <v>91</v>
      </c>
      <c r="C2" s="63" t="s">
        <v>0</v>
      </c>
      <c r="D2" s="63" t="s">
        <v>1</v>
      </c>
      <c r="E2" s="63" t="s">
        <v>2</v>
      </c>
      <c r="F2" s="63" t="s">
        <v>3</v>
      </c>
      <c r="G2" s="63" t="s">
        <v>17</v>
      </c>
      <c r="H2" s="104" t="s">
        <v>4</v>
      </c>
      <c r="I2" s="104"/>
      <c r="J2" s="105"/>
      <c r="K2" s="105"/>
      <c r="L2" s="105"/>
      <c r="M2" s="63" t="s">
        <v>5</v>
      </c>
      <c r="N2" s="63" t="s">
        <v>20</v>
      </c>
      <c r="O2" s="63" t="s">
        <v>7</v>
      </c>
      <c r="P2" s="63" t="s">
        <v>8</v>
      </c>
    </row>
    <row r="3" spans="1:16" ht="15.75">
      <c r="A3" s="65"/>
      <c r="B3" s="65"/>
      <c r="C3" s="65"/>
      <c r="D3" s="65"/>
      <c r="E3" s="65"/>
      <c r="F3" s="65"/>
      <c r="G3" s="61"/>
      <c r="H3" s="31" t="s">
        <v>31</v>
      </c>
      <c r="I3" s="31" t="s">
        <v>32</v>
      </c>
      <c r="J3" s="31" t="s">
        <v>11</v>
      </c>
      <c r="K3" s="31" t="s">
        <v>10</v>
      </c>
      <c r="L3" s="31" t="s">
        <v>12</v>
      </c>
      <c r="M3" s="71"/>
      <c r="N3" s="71"/>
      <c r="O3" s="71"/>
      <c r="P3" s="63"/>
    </row>
    <row r="4" spans="1:16" ht="15.75">
      <c r="A4" s="64">
        <v>1</v>
      </c>
      <c r="B4" s="46" t="s">
        <v>96</v>
      </c>
      <c r="C4" s="67" t="s">
        <v>94</v>
      </c>
      <c r="D4" s="67" t="s">
        <v>23</v>
      </c>
      <c r="E4" s="67" t="s">
        <v>95</v>
      </c>
      <c r="F4" s="62">
        <v>10</v>
      </c>
      <c r="G4" s="68" t="s">
        <v>97</v>
      </c>
      <c r="H4" s="69">
        <v>10</v>
      </c>
      <c r="I4" s="69">
        <v>12</v>
      </c>
      <c r="J4" s="70">
        <v>8</v>
      </c>
      <c r="K4" s="70">
        <v>10</v>
      </c>
      <c r="L4" s="70">
        <v>15</v>
      </c>
      <c r="M4" s="73"/>
      <c r="N4" s="36">
        <v>55</v>
      </c>
      <c r="O4" s="73" t="s">
        <v>89</v>
      </c>
      <c r="P4" s="46" t="s">
        <v>41</v>
      </c>
    </row>
    <row r="5" spans="1:16" ht="15.75">
      <c r="A5" s="44">
        <v>2</v>
      </c>
      <c r="B5" s="41" t="s">
        <v>96</v>
      </c>
      <c r="C5" s="41" t="s">
        <v>98</v>
      </c>
      <c r="D5" s="41" t="s">
        <v>99</v>
      </c>
      <c r="E5" s="41" t="s">
        <v>26</v>
      </c>
      <c r="F5" s="44">
        <v>11</v>
      </c>
      <c r="G5" s="44" t="s">
        <v>97</v>
      </c>
      <c r="H5" s="34">
        <v>11</v>
      </c>
      <c r="I5" s="35">
        <v>15</v>
      </c>
      <c r="J5" s="35">
        <v>5</v>
      </c>
      <c r="K5" s="35">
        <v>8</v>
      </c>
      <c r="L5" s="35">
        <v>13</v>
      </c>
      <c r="M5" s="35"/>
      <c r="N5" s="35">
        <f t="shared" ref="N5:N24" si="0">SUM(H5:M5)</f>
        <v>52</v>
      </c>
      <c r="O5" s="32" t="s">
        <v>90</v>
      </c>
      <c r="P5" s="41" t="s">
        <v>100</v>
      </c>
    </row>
    <row r="6" spans="1:16" ht="15.75">
      <c r="A6" s="44">
        <v>3</v>
      </c>
      <c r="B6" s="56" t="s">
        <v>96</v>
      </c>
      <c r="C6" s="41" t="s">
        <v>101</v>
      </c>
      <c r="D6" s="41" t="s">
        <v>25</v>
      </c>
      <c r="E6" s="41" t="s">
        <v>102</v>
      </c>
      <c r="F6" s="44">
        <v>11</v>
      </c>
      <c r="G6" s="44" t="s">
        <v>97</v>
      </c>
      <c r="H6" s="52">
        <v>10</v>
      </c>
      <c r="I6" s="36">
        <v>17</v>
      </c>
      <c r="J6" s="36">
        <v>4</v>
      </c>
      <c r="K6" s="36">
        <v>11</v>
      </c>
      <c r="L6" s="36">
        <v>9</v>
      </c>
      <c r="M6" s="36"/>
      <c r="N6" s="36">
        <f t="shared" si="0"/>
        <v>51</v>
      </c>
      <c r="O6" s="29" t="s">
        <v>90</v>
      </c>
      <c r="P6" s="41" t="s">
        <v>100</v>
      </c>
    </row>
    <row r="7" spans="1:16" ht="15.75">
      <c r="A7" s="44">
        <v>4</v>
      </c>
      <c r="B7" s="56" t="s">
        <v>96</v>
      </c>
      <c r="C7" s="41" t="s">
        <v>103</v>
      </c>
      <c r="D7" s="41" t="s">
        <v>104</v>
      </c>
      <c r="E7" s="41" t="s">
        <v>24</v>
      </c>
      <c r="F7" s="44">
        <v>11</v>
      </c>
      <c r="G7" s="44" t="s">
        <v>97</v>
      </c>
      <c r="H7" s="34">
        <v>9</v>
      </c>
      <c r="I7" s="35">
        <v>12</v>
      </c>
      <c r="J7" s="35">
        <v>7</v>
      </c>
      <c r="K7" s="35">
        <v>11</v>
      </c>
      <c r="L7" s="35">
        <v>9</v>
      </c>
      <c r="M7" s="35"/>
      <c r="N7" s="55">
        <f t="shared" si="0"/>
        <v>48</v>
      </c>
      <c r="O7" s="32" t="s">
        <v>90</v>
      </c>
      <c r="P7" s="41" t="s">
        <v>100</v>
      </c>
    </row>
    <row r="8" spans="1:16" ht="15.75">
      <c r="A8" s="44">
        <v>5</v>
      </c>
      <c r="B8" s="56" t="s">
        <v>108</v>
      </c>
      <c r="C8" s="41" t="s">
        <v>105</v>
      </c>
      <c r="D8" s="41" t="s">
        <v>106</v>
      </c>
      <c r="E8" s="41" t="s">
        <v>107</v>
      </c>
      <c r="F8" s="44">
        <v>10</v>
      </c>
      <c r="G8" s="44" t="s">
        <v>97</v>
      </c>
      <c r="H8" s="34">
        <v>11</v>
      </c>
      <c r="I8" s="35">
        <v>14</v>
      </c>
      <c r="J8" s="35">
        <v>2</v>
      </c>
      <c r="K8" s="35">
        <v>11</v>
      </c>
      <c r="L8" s="35">
        <v>10</v>
      </c>
      <c r="M8" s="66"/>
      <c r="N8" s="55">
        <f t="shared" si="0"/>
        <v>48</v>
      </c>
      <c r="O8" s="32" t="s">
        <v>90</v>
      </c>
      <c r="P8" s="41" t="s">
        <v>109</v>
      </c>
    </row>
    <row r="9" spans="1:16" ht="15.75">
      <c r="A9" s="44">
        <v>6</v>
      </c>
      <c r="B9" s="56" t="s">
        <v>96</v>
      </c>
      <c r="C9" s="41" t="s">
        <v>110</v>
      </c>
      <c r="D9" s="41" t="s">
        <v>111</v>
      </c>
      <c r="E9" s="41" t="s">
        <v>112</v>
      </c>
      <c r="F9" s="44">
        <v>10</v>
      </c>
      <c r="G9" s="44" t="s">
        <v>97</v>
      </c>
      <c r="H9" s="34">
        <v>7</v>
      </c>
      <c r="I9" s="35">
        <v>13</v>
      </c>
      <c r="J9" s="35">
        <v>6</v>
      </c>
      <c r="K9" s="35">
        <v>10</v>
      </c>
      <c r="L9" s="35">
        <v>12</v>
      </c>
      <c r="M9" s="35"/>
      <c r="N9" s="55">
        <f t="shared" si="0"/>
        <v>48</v>
      </c>
      <c r="O9" s="32" t="s">
        <v>90</v>
      </c>
      <c r="P9" s="41" t="s">
        <v>41</v>
      </c>
    </row>
    <row r="10" spans="1:16" ht="15.75">
      <c r="A10" s="44">
        <v>7</v>
      </c>
      <c r="B10" s="56" t="s">
        <v>96</v>
      </c>
      <c r="C10" s="41" t="s">
        <v>113</v>
      </c>
      <c r="D10" s="41" t="s">
        <v>114</v>
      </c>
      <c r="E10" s="41" t="s">
        <v>115</v>
      </c>
      <c r="F10" s="44">
        <v>9</v>
      </c>
      <c r="G10" s="44" t="s">
        <v>97</v>
      </c>
      <c r="H10" s="52">
        <v>10</v>
      </c>
      <c r="I10" s="36">
        <v>13</v>
      </c>
      <c r="J10" s="36">
        <v>6</v>
      </c>
      <c r="K10" s="36">
        <v>8</v>
      </c>
      <c r="L10" s="36">
        <v>11</v>
      </c>
      <c r="M10" s="36"/>
      <c r="N10" s="36">
        <f t="shared" si="0"/>
        <v>48</v>
      </c>
      <c r="O10" s="29" t="s">
        <v>90</v>
      </c>
      <c r="P10" s="41" t="s">
        <v>100</v>
      </c>
    </row>
    <row r="11" spans="1:16" ht="15.75">
      <c r="A11" s="44">
        <v>8</v>
      </c>
      <c r="B11" s="56" t="s">
        <v>96</v>
      </c>
      <c r="C11" s="41" t="s">
        <v>116</v>
      </c>
      <c r="D11" s="41" t="s">
        <v>117</v>
      </c>
      <c r="E11" s="41" t="s">
        <v>95</v>
      </c>
      <c r="F11" s="44">
        <v>9</v>
      </c>
      <c r="G11" s="44" t="s">
        <v>97</v>
      </c>
      <c r="H11" s="52">
        <v>12</v>
      </c>
      <c r="I11" s="36">
        <v>7</v>
      </c>
      <c r="J11" s="36">
        <v>0</v>
      </c>
      <c r="K11" s="36">
        <v>9</v>
      </c>
      <c r="L11" s="36">
        <v>8</v>
      </c>
      <c r="M11" s="36"/>
      <c r="N11" s="36">
        <f t="shared" si="0"/>
        <v>36</v>
      </c>
      <c r="O11" s="29" t="s">
        <v>92</v>
      </c>
      <c r="P11" s="41" t="s">
        <v>100</v>
      </c>
    </row>
    <row r="12" spans="1:16" ht="15.75">
      <c r="A12" s="44">
        <v>9</v>
      </c>
      <c r="B12" s="56" t="s">
        <v>96</v>
      </c>
      <c r="C12" s="41" t="s">
        <v>118</v>
      </c>
      <c r="D12" s="41" t="s">
        <v>30</v>
      </c>
      <c r="E12" s="41" t="s">
        <v>119</v>
      </c>
      <c r="F12" s="44">
        <v>9</v>
      </c>
      <c r="G12" s="44" t="s">
        <v>97</v>
      </c>
      <c r="H12" s="52">
        <v>7</v>
      </c>
      <c r="I12" s="36">
        <v>10</v>
      </c>
      <c r="J12" s="36">
        <v>2</v>
      </c>
      <c r="K12" s="36">
        <v>6</v>
      </c>
      <c r="L12" s="36">
        <v>7</v>
      </c>
      <c r="M12" s="36"/>
      <c r="N12" s="55">
        <f t="shared" si="0"/>
        <v>32</v>
      </c>
      <c r="O12" s="29" t="s">
        <v>92</v>
      </c>
      <c r="P12" s="41" t="s">
        <v>100</v>
      </c>
    </row>
    <row r="13" spans="1:16" ht="15.75">
      <c r="A13" s="44">
        <v>10</v>
      </c>
      <c r="B13" s="56" t="s">
        <v>123</v>
      </c>
      <c r="C13" s="41" t="s">
        <v>120</v>
      </c>
      <c r="D13" s="41" t="s">
        <v>121</v>
      </c>
      <c r="E13" s="41" t="s">
        <v>122</v>
      </c>
      <c r="F13" s="44">
        <v>10</v>
      </c>
      <c r="G13" s="44" t="s">
        <v>97</v>
      </c>
      <c r="H13" s="34">
        <v>7</v>
      </c>
      <c r="I13" s="35">
        <v>13</v>
      </c>
      <c r="J13" s="35">
        <v>4</v>
      </c>
      <c r="K13" s="35">
        <v>6</v>
      </c>
      <c r="L13" s="35">
        <v>0</v>
      </c>
      <c r="M13" s="35"/>
      <c r="N13" s="35">
        <f t="shared" si="0"/>
        <v>30</v>
      </c>
      <c r="O13" s="29" t="s">
        <v>92</v>
      </c>
      <c r="P13" s="41" t="s">
        <v>47</v>
      </c>
    </row>
    <row r="14" spans="1:16" ht="15.75">
      <c r="A14" s="44">
        <v>11</v>
      </c>
      <c r="B14" s="56" t="s">
        <v>96</v>
      </c>
      <c r="C14" s="41" t="s">
        <v>124</v>
      </c>
      <c r="D14" s="41" t="s">
        <v>125</v>
      </c>
      <c r="E14" s="41" t="s">
        <v>26</v>
      </c>
      <c r="F14" s="44">
        <v>11</v>
      </c>
      <c r="G14" s="44" t="s">
        <v>97</v>
      </c>
      <c r="H14" s="52">
        <v>11</v>
      </c>
      <c r="I14" s="36">
        <v>7</v>
      </c>
      <c r="J14" s="36">
        <v>2</v>
      </c>
      <c r="K14" s="36">
        <v>4</v>
      </c>
      <c r="L14" s="36">
        <v>6</v>
      </c>
      <c r="M14" s="36"/>
      <c r="N14" s="55">
        <f t="shared" si="0"/>
        <v>30</v>
      </c>
      <c r="O14" s="29" t="s">
        <v>92</v>
      </c>
      <c r="P14" s="41" t="s">
        <v>100</v>
      </c>
    </row>
    <row r="15" spans="1:16" ht="15.75">
      <c r="A15" s="44">
        <v>12</v>
      </c>
      <c r="B15" s="56" t="s">
        <v>96</v>
      </c>
      <c r="C15" s="41" t="s">
        <v>126</v>
      </c>
      <c r="D15" s="41" t="s">
        <v>127</v>
      </c>
      <c r="E15" s="41" t="s">
        <v>83</v>
      </c>
      <c r="F15" s="44">
        <v>9</v>
      </c>
      <c r="G15" s="44" t="s">
        <v>97</v>
      </c>
      <c r="H15" s="34">
        <v>9</v>
      </c>
      <c r="I15" s="35">
        <v>9</v>
      </c>
      <c r="J15" s="35">
        <v>3</v>
      </c>
      <c r="K15" s="35">
        <v>3</v>
      </c>
      <c r="L15" s="35">
        <v>5</v>
      </c>
      <c r="M15" s="35"/>
      <c r="N15" s="55">
        <f t="shared" si="0"/>
        <v>29</v>
      </c>
      <c r="O15" s="29" t="s">
        <v>92</v>
      </c>
      <c r="P15" s="41" t="s">
        <v>100</v>
      </c>
    </row>
    <row r="16" spans="1:16" ht="15.75">
      <c r="A16" s="44">
        <v>13</v>
      </c>
      <c r="B16" s="56" t="s">
        <v>96</v>
      </c>
      <c r="C16" s="41" t="s">
        <v>128</v>
      </c>
      <c r="D16" s="41" t="s">
        <v>129</v>
      </c>
      <c r="E16" s="41" t="s">
        <v>26</v>
      </c>
      <c r="F16" s="44">
        <v>9</v>
      </c>
      <c r="G16" s="44" t="s">
        <v>97</v>
      </c>
      <c r="H16" s="34">
        <v>7</v>
      </c>
      <c r="I16" s="35">
        <v>5</v>
      </c>
      <c r="J16" s="35">
        <v>3</v>
      </c>
      <c r="K16" s="35">
        <v>7</v>
      </c>
      <c r="L16" s="35">
        <v>6</v>
      </c>
      <c r="M16" s="35"/>
      <c r="N16" s="55">
        <f t="shared" si="0"/>
        <v>28</v>
      </c>
      <c r="O16" s="29" t="s">
        <v>92</v>
      </c>
      <c r="P16" s="41" t="s">
        <v>100</v>
      </c>
    </row>
    <row r="17" spans="1:16" ht="15.75">
      <c r="A17" s="44">
        <v>14</v>
      </c>
      <c r="B17" s="56" t="s">
        <v>96</v>
      </c>
      <c r="C17" s="41" t="s">
        <v>130</v>
      </c>
      <c r="D17" s="41" t="s">
        <v>131</v>
      </c>
      <c r="E17" s="41" t="s">
        <v>132</v>
      </c>
      <c r="F17" s="44">
        <v>9</v>
      </c>
      <c r="G17" s="44" t="s">
        <v>97</v>
      </c>
      <c r="H17" s="52">
        <v>7</v>
      </c>
      <c r="I17" s="36">
        <v>8</v>
      </c>
      <c r="J17" s="36">
        <v>1</v>
      </c>
      <c r="K17" s="36">
        <v>5</v>
      </c>
      <c r="L17" s="35">
        <v>6</v>
      </c>
      <c r="M17" s="35"/>
      <c r="N17" s="55">
        <f t="shared" si="0"/>
        <v>27</v>
      </c>
      <c r="O17" s="29" t="s">
        <v>92</v>
      </c>
      <c r="P17" s="41" t="s">
        <v>100</v>
      </c>
    </row>
    <row r="18" spans="1:16" ht="15.75">
      <c r="A18" s="44">
        <v>15</v>
      </c>
      <c r="B18" s="56" t="s">
        <v>123</v>
      </c>
      <c r="C18" s="41" t="s">
        <v>133</v>
      </c>
      <c r="D18" s="41" t="s">
        <v>134</v>
      </c>
      <c r="E18" s="41" t="s">
        <v>24</v>
      </c>
      <c r="F18" s="44">
        <v>10</v>
      </c>
      <c r="G18" s="44" t="s">
        <v>97</v>
      </c>
      <c r="H18" s="34">
        <v>7</v>
      </c>
      <c r="I18" s="35">
        <v>9</v>
      </c>
      <c r="J18" s="35">
        <v>0</v>
      </c>
      <c r="K18" s="35">
        <v>10</v>
      </c>
      <c r="L18" s="35">
        <v>0</v>
      </c>
      <c r="M18" s="35"/>
      <c r="N18" s="35">
        <f t="shared" si="0"/>
        <v>26</v>
      </c>
      <c r="O18" s="29" t="s">
        <v>92</v>
      </c>
      <c r="P18" s="41" t="s">
        <v>135</v>
      </c>
    </row>
    <row r="19" spans="1:16" ht="15.75">
      <c r="A19" s="44">
        <v>16</v>
      </c>
      <c r="B19" s="56" t="s">
        <v>96</v>
      </c>
      <c r="C19" s="41" t="s">
        <v>136</v>
      </c>
      <c r="D19" s="41" t="s">
        <v>137</v>
      </c>
      <c r="E19" s="41" t="s">
        <v>138</v>
      </c>
      <c r="F19" s="44">
        <v>11</v>
      </c>
      <c r="G19" s="44" t="s">
        <v>97</v>
      </c>
      <c r="H19" s="52">
        <v>9</v>
      </c>
      <c r="I19" s="36">
        <v>9</v>
      </c>
      <c r="J19" s="36">
        <v>0</v>
      </c>
      <c r="K19" s="36">
        <v>8</v>
      </c>
      <c r="L19" s="36">
        <v>0</v>
      </c>
      <c r="M19" s="36"/>
      <c r="N19" s="55">
        <f t="shared" si="0"/>
        <v>26</v>
      </c>
      <c r="O19" s="29" t="s">
        <v>92</v>
      </c>
      <c r="P19" s="41" t="s">
        <v>139</v>
      </c>
    </row>
    <row r="20" spans="1:16" ht="15.75">
      <c r="A20" s="44">
        <v>17</v>
      </c>
      <c r="B20" s="56" t="s">
        <v>96</v>
      </c>
      <c r="C20" s="41" t="s">
        <v>140</v>
      </c>
      <c r="D20" s="41" t="s">
        <v>141</v>
      </c>
      <c r="E20" s="41" t="s">
        <v>22</v>
      </c>
      <c r="F20" s="44">
        <v>10</v>
      </c>
      <c r="G20" s="44" t="s">
        <v>97</v>
      </c>
      <c r="H20" s="35">
        <v>2</v>
      </c>
      <c r="I20" s="35">
        <v>5</v>
      </c>
      <c r="J20" s="35">
        <v>1</v>
      </c>
      <c r="K20" s="35">
        <v>7</v>
      </c>
      <c r="L20" s="35">
        <v>8</v>
      </c>
      <c r="M20" s="35"/>
      <c r="N20" s="55">
        <f t="shared" si="0"/>
        <v>23</v>
      </c>
      <c r="O20" s="29" t="s">
        <v>92</v>
      </c>
      <c r="P20" s="41" t="s">
        <v>41</v>
      </c>
    </row>
    <row r="21" spans="1:16" ht="15.75">
      <c r="A21" s="44">
        <v>18</v>
      </c>
      <c r="B21" s="56" t="s">
        <v>96</v>
      </c>
      <c r="C21" s="41" t="s">
        <v>142</v>
      </c>
      <c r="D21" s="41" t="s">
        <v>30</v>
      </c>
      <c r="E21" s="41" t="s">
        <v>143</v>
      </c>
      <c r="F21" s="44">
        <v>9</v>
      </c>
      <c r="G21" s="44" t="s">
        <v>97</v>
      </c>
      <c r="H21" s="52">
        <v>4</v>
      </c>
      <c r="I21" s="36">
        <v>6</v>
      </c>
      <c r="J21" s="36">
        <v>0</v>
      </c>
      <c r="K21" s="36">
        <v>8</v>
      </c>
      <c r="L21" s="36">
        <v>3</v>
      </c>
      <c r="M21" s="36"/>
      <c r="N21" s="36">
        <f t="shared" si="0"/>
        <v>21</v>
      </c>
      <c r="O21" s="29" t="s">
        <v>92</v>
      </c>
      <c r="P21" s="41" t="s">
        <v>100</v>
      </c>
    </row>
    <row r="22" spans="1:16" ht="15.75">
      <c r="A22" s="44">
        <v>19</v>
      </c>
      <c r="B22" s="56" t="s">
        <v>146</v>
      </c>
      <c r="C22" s="41" t="s">
        <v>144</v>
      </c>
      <c r="D22" s="41" t="s">
        <v>25</v>
      </c>
      <c r="E22" s="41" t="s">
        <v>145</v>
      </c>
      <c r="F22" s="44">
        <v>9</v>
      </c>
      <c r="G22" s="44" t="s">
        <v>97</v>
      </c>
      <c r="H22" s="52">
        <v>6</v>
      </c>
      <c r="I22" s="36">
        <v>9</v>
      </c>
      <c r="J22" s="36">
        <v>0</v>
      </c>
      <c r="K22" s="36">
        <v>5</v>
      </c>
      <c r="L22" s="36">
        <v>0</v>
      </c>
      <c r="M22" s="36"/>
      <c r="N22" s="36">
        <f t="shared" si="0"/>
        <v>20</v>
      </c>
      <c r="O22" s="29" t="s">
        <v>92</v>
      </c>
      <c r="P22" s="41" t="s">
        <v>72</v>
      </c>
    </row>
    <row r="23" spans="1:16" ht="15.75">
      <c r="A23" s="44">
        <v>20</v>
      </c>
      <c r="B23" s="56" t="s">
        <v>146</v>
      </c>
      <c r="C23" s="41" t="s">
        <v>147</v>
      </c>
      <c r="D23" s="41" t="s">
        <v>148</v>
      </c>
      <c r="E23" s="41" t="s">
        <v>149</v>
      </c>
      <c r="F23" s="44">
        <v>9</v>
      </c>
      <c r="G23" s="44" t="s">
        <v>97</v>
      </c>
      <c r="H23" s="52">
        <v>6</v>
      </c>
      <c r="I23" s="36">
        <v>5</v>
      </c>
      <c r="J23" s="36">
        <v>0</v>
      </c>
      <c r="K23" s="36">
        <v>9</v>
      </c>
      <c r="L23" s="36">
        <v>0</v>
      </c>
      <c r="M23" s="36"/>
      <c r="N23" s="36">
        <f t="shared" si="0"/>
        <v>20</v>
      </c>
      <c r="O23" s="29" t="s">
        <v>92</v>
      </c>
      <c r="P23" s="41" t="s">
        <v>72</v>
      </c>
    </row>
    <row r="24" spans="1:16" ht="15.75">
      <c r="A24" s="44">
        <v>21</v>
      </c>
      <c r="B24" s="41" t="s">
        <v>96</v>
      </c>
      <c r="C24" s="41" t="s">
        <v>150</v>
      </c>
      <c r="D24" s="41" t="s">
        <v>52</v>
      </c>
      <c r="E24" s="41" t="s">
        <v>102</v>
      </c>
      <c r="F24" s="44">
        <v>9</v>
      </c>
      <c r="G24" s="44" t="s">
        <v>97</v>
      </c>
      <c r="H24" s="36">
        <v>1</v>
      </c>
      <c r="I24" s="36">
        <v>7</v>
      </c>
      <c r="J24" s="36">
        <v>0</v>
      </c>
      <c r="K24" s="36">
        <v>4</v>
      </c>
      <c r="L24" s="36">
        <v>0</v>
      </c>
      <c r="M24" s="36"/>
      <c r="N24" s="36">
        <f t="shared" si="0"/>
        <v>12</v>
      </c>
      <c r="O24" s="31" t="s">
        <v>92</v>
      </c>
      <c r="P24" s="41" t="s">
        <v>72</v>
      </c>
    </row>
  </sheetData>
  <mergeCells count="2">
    <mergeCell ref="A1:O1"/>
    <mergeCell ref="H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Нахимовский район</vt:lpstr>
      <vt:lpstr>Гагаринский район</vt:lpstr>
      <vt:lpstr>Ленинский район</vt:lpstr>
      <vt:lpstr>7-8 кл.</vt:lpstr>
      <vt:lpstr>9-11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2017-01-09T12:45:54Z</cp:lastPrinted>
  <dcterms:created xsi:type="dcterms:W3CDTF">2016-11-28T01:52:36Z</dcterms:created>
  <dcterms:modified xsi:type="dcterms:W3CDTF">2019-11-25T16:51:25Z</dcterms:modified>
</cp:coreProperties>
</file>