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Олег\YandexDisk-iro.kravchuk\Загрузки\КОМП\Рабочий стол\МОНИТОРИНГИ\2024-2025\Вакансии- до 13.00    13 января 2025\"/>
    </mc:Choice>
  </mc:AlternateContent>
  <xr:revisionPtr revIDLastSave="0" documentId="13_ncr:1_{6AA4D8E1-61CD-4B1F-BFAA-72657004DB5E}" xr6:coauthVersionLast="45" xr6:coauthVersionMax="45" xr10:uidLastSave="{00000000-0000-0000-0000-000000000000}"/>
  <bookViews>
    <workbookView xWindow="5925" yWindow="450" windowWidth="18000" windowHeight="11595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0" i="1" l="1"/>
  <c r="AU43" i="1" l="1"/>
  <c r="AU30" i="1"/>
  <c r="AU3" i="1"/>
  <c r="AU71" i="1" s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2" i="1"/>
  <c r="F70" i="1"/>
  <c r="G70" i="1"/>
  <c r="H70" i="1"/>
  <c r="I70" i="1"/>
  <c r="J70" i="1"/>
  <c r="K70" i="1"/>
  <c r="L70" i="1"/>
  <c r="M70" i="1"/>
  <c r="N70" i="1"/>
  <c r="O70" i="1"/>
  <c r="P70" i="1"/>
  <c r="Q70" i="1"/>
  <c r="S70" i="1"/>
  <c r="T70" i="1"/>
  <c r="U70" i="1"/>
  <c r="V70" i="1"/>
  <c r="W70" i="1"/>
  <c r="X70" i="1"/>
  <c r="Y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O70" i="1"/>
  <c r="AP70" i="1"/>
  <c r="AQ70" i="1"/>
  <c r="AR70" i="1"/>
  <c r="AS70" i="1"/>
  <c r="E70" i="1"/>
  <c r="AS71" i="1" s="1"/>
</calcChain>
</file>

<file path=xl/sharedStrings.xml><?xml version="1.0" encoding="utf-8"?>
<sst xmlns="http://schemas.openxmlformats.org/spreadsheetml/2006/main" count="363" uniqueCount="252">
  <si>
    <t>Время создания</t>
  </si>
  <si>
    <t>ФИО, должность, мобильный телефон ответственного за поданную информацию:</t>
  </si>
  <si>
    <t>1. Заместитель директора по УВР:</t>
  </si>
  <si>
    <t>2. Заместитель директора по ВР:</t>
  </si>
  <si>
    <t>3. Методист:</t>
  </si>
  <si>
    <t>4. Учитель начальных классов:</t>
  </si>
  <si>
    <t>5.1. Учитель математики:</t>
  </si>
  <si>
    <t>5.2. Учитель информатики:</t>
  </si>
  <si>
    <t>6.1. Учитель русского языка и литературы:</t>
  </si>
  <si>
    <t>6.2. Учитель родного языка (язык указать):</t>
  </si>
  <si>
    <t>7.1. Учитель физики:</t>
  </si>
  <si>
    <t>7.2. Учитель астрономии:</t>
  </si>
  <si>
    <t>8. Учитель химии:</t>
  </si>
  <si>
    <t>9. Учитель биологии:</t>
  </si>
  <si>
    <t>10. Учитель географии:</t>
  </si>
  <si>
    <t>11. Учитель истории:</t>
  </si>
  <si>
    <t>12. Учитель обществознания:</t>
  </si>
  <si>
    <t>13. Учитель права:</t>
  </si>
  <si>
    <t>14.1. Учитель английского языка:</t>
  </si>
  <si>
    <t>14.2. Учитель немецкого языка:</t>
  </si>
  <si>
    <t>14.3. Учитель французского языка:</t>
  </si>
  <si>
    <t>14.4. Учитель испанского языка:</t>
  </si>
  <si>
    <t>14.5. Учитель иного иностранного языка (указать):</t>
  </si>
  <si>
    <t>15.1. Учитель труда (технологии) (девочки):</t>
  </si>
  <si>
    <t>15.2. Учитель труда (технологии) (мальчики):</t>
  </si>
  <si>
    <t>16. Учитель музыки, МХК:</t>
  </si>
  <si>
    <t>17. Учитель физической культуры:</t>
  </si>
  <si>
    <t>18. Учитель (педагог-организатор) ОБЗР:</t>
  </si>
  <si>
    <t>19. Педагог-психолог:</t>
  </si>
  <si>
    <t>20. Социальный педагог:</t>
  </si>
  <si>
    <t>21. Педагог-организатор:</t>
  </si>
  <si>
    <t>22. Учитель-логопед:</t>
  </si>
  <si>
    <t>23.1. Учитель-дефектолог (олигофренопедагог):</t>
  </si>
  <si>
    <t>23.2. Учитель-дефектолог (сурдопедагог):</t>
  </si>
  <si>
    <t>23.3. Учитель-дефектолог (тифлопедагог):</t>
  </si>
  <si>
    <t>24. Педагог дополнительного образования (направление деятельности указать):</t>
  </si>
  <si>
    <t>25. Тьютор:</t>
  </si>
  <si>
    <t>26. Советник директора по воспитанию:</t>
  </si>
  <si>
    <t>27. Педагог-библиотекарь:</t>
  </si>
  <si>
    <t>28. Воспитатель ГПД:</t>
  </si>
  <si>
    <t>29. Другие ПЕДАГОГИЧЕСКИЕ вакансии (указать наименование  педагогической должности (количество ставок)):</t>
  </si>
  <si>
    <t>2024-12-19 14:50:08</t>
  </si>
  <si>
    <t>ГБОУ СОШ № 29 им. М.Т.Калашникова</t>
  </si>
  <si>
    <t>Новикова Л.А.
534561</t>
  </si>
  <si>
    <t>2024-12-19 14:19:54</t>
  </si>
  <si>
    <t>ГБОУ СОШ № 40</t>
  </si>
  <si>
    <t>Коваленко Л.М., 8 978 049 47 13</t>
  </si>
  <si>
    <t>2024-12-19 14:36:48</t>
  </si>
  <si>
    <t>ГБОУ СОШ № 39 им. М.К. Байды</t>
  </si>
  <si>
    <t>Лобода Александра Геннадиевна, заместитель директора по УВР, 89788482136</t>
  </si>
  <si>
    <t>2024-12-19 15:00:09</t>
  </si>
  <si>
    <t>ГБОУ СПЛ</t>
  </si>
  <si>
    <t>Варченко Т.Г., директор, 89781225464</t>
  </si>
  <si>
    <t>2024-12-19 15:07:57</t>
  </si>
  <si>
    <t>Демьяненко Нелли Николаевна, ЗДУВР,  +79787471659</t>
  </si>
  <si>
    <t>2024-12-19 15:15:41</t>
  </si>
  <si>
    <t>Волошинская Т.Н., директор +79788121402</t>
  </si>
  <si>
    <t>2024-12-19 15:23:54</t>
  </si>
  <si>
    <t>ЧУ ООШ "Мои Горизонты"</t>
  </si>
  <si>
    <t>Андреева В.В., специалист по кадрам, +7(8692) 42-05-12</t>
  </si>
  <si>
    <t>2024-12-19 15:30:56</t>
  </si>
  <si>
    <t>ГБОУ СОШ № 32</t>
  </si>
  <si>
    <t>Сачурова И.С.,делопроизводитель,+79787505989</t>
  </si>
  <si>
    <t>2024-12-19 15:38:14</t>
  </si>
  <si>
    <t>Костенкова Алла Михайловна, заместитель по УВР,+7(978)6902127</t>
  </si>
  <si>
    <t>2024-12-20 07:47:24</t>
  </si>
  <si>
    <t>ГБОУ СОШ № 48</t>
  </si>
  <si>
    <t>Мигловец Анна Александровна, директор, 79787210796</t>
  </si>
  <si>
    <t>2024-12-20 08:40:37</t>
  </si>
  <si>
    <t>Хомякова О.А. директор +79787048210</t>
  </si>
  <si>
    <t>2024-12-20 09:23:02</t>
  </si>
  <si>
    <t>специалист по кадрам Калачинская Евгения Сергеевна +7978 662 17 42</t>
  </si>
  <si>
    <t>2024-12-20 09:40:05</t>
  </si>
  <si>
    <t>Шелковая Анна Константиновна +79787040541</t>
  </si>
  <si>
    <t>2024-12-20 11:52:35</t>
  </si>
  <si>
    <t>ГБОУ СОШ № 41</t>
  </si>
  <si>
    <t>Новогрибельская Наталья Сергеевна, +7(978)7268593</t>
  </si>
  <si>
    <t>2024-12-20 11:56:29</t>
  </si>
  <si>
    <t>Бушуева Т.С., секретарь руководителя, +7 (8692) 71-46-26</t>
  </si>
  <si>
    <t>2024-12-20 15:09:36</t>
  </si>
  <si>
    <t>ГБОУ ОЦ им.В.Д.Ревякина</t>
  </si>
  <si>
    <t>Первушина Виктория Владимировна +79787638660</t>
  </si>
  <si>
    <t>2024-12-20 15:43:07</t>
  </si>
  <si>
    <t>Вакаренко Ирина Анатольевна 
+79788018027</t>
  </si>
  <si>
    <t>2024-12-23 07:36:42</t>
  </si>
  <si>
    <t>ГБОУ СОШ № 60 имени В.С. Пилипенко</t>
  </si>
  <si>
    <t>Ракитина Юлия Валериевна, заместитель директора по УВР, 45-40-56</t>
  </si>
  <si>
    <t>2024-12-23 08:49:39</t>
  </si>
  <si>
    <t>Кравец И.И., директор,  +79788206568</t>
  </si>
  <si>
    <t>2024-12-23 11:55:26</t>
  </si>
  <si>
    <t>Колодчук Д.В., зам.директора +7978 026-40-38</t>
  </si>
  <si>
    <t>2024-12-23 17:07:47</t>
  </si>
  <si>
    <t>ЧУ ОО Школа "Мариамполь"</t>
  </si>
  <si>
    <t>Кузьмина Ольга Александровна директор ЧУ ОО Школы "Мариамполь" +7978-710-00-24</t>
  </si>
  <si>
    <t>2024-12-23 18:48:23</t>
  </si>
  <si>
    <t>Екимова М.Ю., заместитель директора по УВР, +7978 747 87 38</t>
  </si>
  <si>
    <t>2024-12-26 10:57:50</t>
  </si>
  <si>
    <t>Минеева Татьяна Александровна, специалист по кадрам +79622152049</t>
  </si>
  <si>
    <t>2024-12-26 14:53:51</t>
  </si>
  <si>
    <t>Головнина Вероника Владимировна,зам директора по УВР,+79780972130</t>
  </si>
  <si>
    <t>2024-12-27 08:58:10</t>
  </si>
  <si>
    <t>ГБОУ СОШ № 54</t>
  </si>
  <si>
    <t>Милевская Елена Георгиевна, заместитель директора по УВР, +79788113651</t>
  </si>
  <si>
    <t>2024-12-30 11:44:16</t>
  </si>
  <si>
    <t>Антонова Татьяна Владимировна, заместитель директора по УВР,
+7 978 720 6181</t>
  </si>
  <si>
    <t>2025-01-09 09:26:02</t>
  </si>
  <si>
    <t>Токарь Ирина Николаевна, заместитель директора по УВР
+7978 7845 851</t>
  </si>
  <si>
    <t>2025-01-09 10:03:22</t>
  </si>
  <si>
    <t>Золотарёва Л.В., секретарь, +79788979560</t>
  </si>
  <si>
    <t>2025-01-09 10:07:54</t>
  </si>
  <si>
    <t>ГБОУ СОШ № 44</t>
  </si>
  <si>
    <t>+7(978)762-00-63, директор Андросова Е.В.</t>
  </si>
  <si>
    <t>2025-01-09 10:26:39</t>
  </si>
  <si>
    <t>ГБОУ СОШ № 28</t>
  </si>
  <si>
    <t>Директор Шаулина Инесса Евгеньевна, +79787637131</t>
  </si>
  <si>
    <t>2025-01-09 10:28:08</t>
  </si>
  <si>
    <t>Сысуева Оксана Владимировна
+79788292788</t>
  </si>
  <si>
    <t>2025-01-09 10:31:28</t>
  </si>
  <si>
    <t>Павлов К.А., зам. директора по УВР, +79786850450</t>
  </si>
  <si>
    <t>2025-01-09 10:33:19</t>
  </si>
  <si>
    <t>ЧОУ Школа "Таврида"</t>
  </si>
  <si>
    <t>Заместитель директора по УР,  Завгородняя Екатерина Владимировна, +7(978)020-01-89</t>
  </si>
  <si>
    <t>2025-01-09 10:44:48</t>
  </si>
  <si>
    <t>ГБОУ ООШ № 36</t>
  </si>
  <si>
    <t>Савченко А.И. +79785685699</t>
  </si>
  <si>
    <t>2025-01-09 11:26:05</t>
  </si>
  <si>
    <t>Макренюк Ольга Анатольевна 
+79780280480</t>
  </si>
  <si>
    <t>2025-01-09 12:06:41</t>
  </si>
  <si>
    <t>Иванец Екатерина Анатольевна, специалист по кадрам. +79788183597</t>
  </si>
  <si>
    <t>2025-01-09 12:18:55</t>
  </si>
  <si>
    <t>Знаменская Наталья Александровна, ведущий специалист по кадрам, +7 (978) 819-68-10</t>
  </si>
  <si>
    <t>2025-01-09 12:57:58</t>
  </si>
  <si>
    <t>ГБОУ СОШ № 31</t>
  </si>
  <si>
    <t>Игнатенко Любовь Васильевна, заместитель директора по УВР, +7(978)0136325</t>
  </si>
  <si>
    <t>2025-01-09 13:01:19</t>
  </si>
  <si>
    <t>ГБОУ СОШ № 19</t>
  </si>
  <si>
    <t>Сухотюк Алексей Сергеевич, директор, тел. +7978 8878276</t>
  </si>
  <si>
    <t>2025-01-09 13:37:04</t>
  </si>
  <si>
    <t>ГБОУ СОШ № 52</t>
  </si>
  <si>
    <t>Петренко Ирина Анатольевна, заместитель директора по УВР, +79780042782</t>
  </si>
  <si>
    <t>2025-01-09 14:17:12</t>
  </si>
  <si>
    <t>Васильева Анна Владимировна, заместитель директора по УВР
+79780223413</t>
  </si>
  <si>
    <t>2025-01-09 14:25:36</t>
  </si>
  <si>
    <t>Худзиева Т.Л. зам.дир УВР, 79788657125</t>
  </si>
  <si>
    <t>2025-01-09 14:36:55</t>
  </si>
  <si>
    <t>ЮртаеваТамара Юрьевна, специалист отдела кадров,+7(8692)-42-60-35</t>
  </si>
  <si>
    <t>2025-01-09 16:01:06</t>
  </si>
  <si>
    <t>Хаджи Елена Викторовна,специалист ОК, +79787244894</t>
  </si>
  <si>
    <t>2025-01-09 16:34:00</t>
  </si>
  <si>
    <t>ГБОУ СОШ № 13 им.А.И.Покрышкина</t>
  </si>
  <si>
    <t>Станкевич И.Л., заместитель директора, +7 978 805 2014</t>
  </si>
  <si>
    <t>2025-01-09 18:29:03</t>
  </si>
  <si>
    <t>ГБОУ СОШ № 33 им. Героя Советского Союза В.И. Герасимова</t>
  </si>
  <si>
    <t>Еременко Светлана Владимировна +79785481512</t>
  </si>
  <si>
    <t>0.67</t>
  </si>
  <si>
    <t>2025-01-09 20:01:11</t>
  </si>
  <si>
    <t>Панарина Светлана Юрьевна, заместитель директора по УВР</t>
  </si>
  <si>
    <t>2025-01-10 08:43:45</t>
  </si>
  <si>
    <t>Кравченко Юлия Александровна, заместитель директора, +79785889186</t>
  </si>
  <si>
    <t>2025-01-10 09:42:49</t>
  </si>
  <si>
    <t>ЧУ "ОО школа развития и творчества"</t>
  </si>
  <si>
    <t>Шмат Вячеслав Викторович, заместитель директора по УВР, 
+7978-800-72-13</t>
  </si>
  <si>
    <t>2025-01-10 10:24:42</t>
  </si>
  <si>
    <t>Горгоцкая Светлана Васильевна 
+79787869962</t>
  </si>
  <si>
    <t>ГБОУ СОШ № 6</t>
  </si>
  <si>
    <t>2025-01-10 10:52:17</t>
  </si>
  <si>
    <t>Петрачкова Е. В., зам. директора по УВР, +79788984921</t>
  </si>
  <si>
    <t>2025-01-10 11:25:31</t>
  </si>
  <si>
    <t>Абраменко Светлана Викторовна, +79787694753</t>
  </si>
  <si>
    <t>2025-01-10 14:39:40</t>
  </si>
  <si>
    <t>Корчак Наталья Ивановна, заместитель директора по учебно-воспитательной работе</t>
  </si>
  <si>
    <t>2025-01-10 14:41:48</t>
  </si>
  <si>
    <t>Прокопенко Вера Вячеславовна, заместитель директора по УВР, +79787695918</t>
  </si>
  <si>
    <t>2025-01-10 15:03:16</t>
  </si>
  <si>
    <t>Климова Ирина Валентиновна, Директор ГБОУ СОШ № 22 имени Н.А. Острякова
+7978213-29-32</t>
  </si>
  <si>
    <t>2025-01-10 15:11:00</t>
  </si>
  <si>
    <t>ГБОУ СОШ № 47 г.Севастополя</t>
  </si>
  <si>
    <t>Слинкина Елена Борисовна,специалист по кадрам, +79785886442</t>
  </si>
  <si>
    <t>2025-01-10 16:46:56</t>
  </si>
  <si>
    <t>ГБОУ СОШ № 26 имени Е.М. Бакуниной</t>
  </si>
  <si>
    <t>Максакова Елена Анатольевна, +79787045345 ЗДУВР</t>
  </si>
  <si>
    <t>2025-01-11 17:53:13</t>
  </si>
  <si>
    <t>Шибкова Евгения Михайловна, директор, +79788127760</t>
  </si>
  <si>
    <t>2025-01-11 23:54:16</t>
  </si>
  <si>
    <t>ГБОУ СОШ № 42</t>
  </si>
  <si>
    <t>Калина Елена Георгиевна, зам. директора по УВР, +77+9785481471</t>
  </si>
  <si>
    <t>2025-01-12 12:29:04</t>
  </si>
  <si>
    <t>Мухина Светлана Александровна, зам.директора по УВР, +7 978 7393142</t>
  </si>
  <si>
    <t>2025-01-12 17:08:32</t>
  </si>
  <si>
    <t>ГБОУ СОШ № 61</t>
  </si>
  <si>
    <t>Селихова Лариса Алексеевна, заместитель директора по УВР, 
+7978 343 54 93</t>
  </si>
  <si>
    <t>2025-01-13 07:52:32</t>
  </si>
  <si>
    <t>ГБОУ "Инженерная школа"</t>
  </si>
  <si>
    <t>Хмурчик Марина Викторовна, заместитель директора по УВР +79782115575</t>
  </si>
  <si>
    <t>педагог-библиотекарь 2 ст, учитель хореографии  0,83 ст</t>
  </si>
  <si>
    <t>2025-01-13 11:39:16</t>
  </si>
  <si>
    <t>ГБОУ СОШ № 57</t>
  </si>
  <si>
    <t>Тимохина-Дюкарева Елена Васильевна, специалист по кадрам 
+7 978 836 28 57</t>
  </si>
  <si>
    <t>2025-01-13 12:12:51</t>
  </si>
  <si>
    <t>Полякова Наталия Вячеславовна, заместитель директора по УВР, +79787917934</t>
  </si>
  <si>
    <t>2025-01-13 12:36:46</t>
  </si>
  <si>
    <t>Сидякина Ольга Анатольевна, директор, +79788672761</t>
  </si>
  <si>
    <t>2025-01-13 13:42:00</t>
  </si>
  <si>
    <t>ЧОУ "ШКОЛА "хАБАД"</t>
  </si>
  <si>
    <t>ДИРЕКТОР КУМБАРУЛИ ИНЕССА ЮРЬЕВНА, +79787499267</t>
  </si>
  <si>
    <t>2025-01-13 14:43:58</t>
  </si>
  <si>
    <t>директор Лысенко Виталий Витальевич, 8(069)2654931</t>
  </si>
  <si>
    <t>ГБОУ СОШ № 12</t>
  </si>
  <si>
    <t>ГБОУ СОШ № 37</t>
  </si>
  <si>
    <t>ГБОУ СОШ № 55</t>
  </si>
  <si>
    <t>ГБОУ Гимназия № 7 имени В.И.Великого"</t>
  </si>
  <si>
    <t>ГБОУ "Бухта Казачья"</t>
  </si>
  <si>
    <t>ГБОУ Гимназия № 2</t>
  </si>
  <si>
    <t>ГБОУ Гимназия № 5</t>
  </si>
  <si>
    <t>ГБОУ СОШ № 9 им.З.И.Парфёновой</t>
  </si>
  <si>
    <t>ГБОУ СОШ № 25 им. капитана М.С.Драпушко"</t>
  </si>
  <si>
    <t>ГБОУ СОШ № 30</t>
  </si>
  <si>
    <t>ГБОУ Гимназия № 10 им. Ефимова М.Е."</t>
  </si>
  <si>
    <t>ГБОУ СОШ № 4 имени А.Н.Кесаева</t>
  </si>
  <si>
    <t>ГБОУ СОШ № 18</t>
  </si>
  <si>
    <t>ГБОУ СОШ № 45 им. В.И. Соколова</t>
  </si>
  <si>
    <t>ГБОУ Гимназия № 24"</t>
  </si>
  <si>
    <t>ГБОУ СОШ № 50 имени генерала Е.И. Жидилова</t>
  </si>
  <si>
    <t>ГБОУ СОШ № 20</t>
  </si>
  <si>
    <t>ГБОУ "ШКОЛА ЭКОТЕХ"</t>
  </si>
  <si>
    <t>ГБОУ Гимназия № 1 имени А.С. Пушкина"</t>
  </si>
  <si>
    <t>ГБОУ СОШ № 34</t>
  </si>
  <si>
    <t>ГБОУ СОШ № 35</t>
  </si>
  <si>
    <t>ГБС(К) ОУ ОШИ № 1</t>
  </si>
  <si>
    <t>ГБОУ СОШ № 49"</t>
  </si>
  <si>
    <t>ГБОУ СОШ № 15"</t>
  </si>
  <si>
    <t>ГБОУ СОШ № 27</t>
  </si>
  <si>
    <t>ГБОУ СОШ № 43</t>
  </si>
  <si>
    <t>ГБОУ СОШ № 17</t>
  </si>
  <si>
    <t>ГБОУ СОШ № 23</t>
  </si>
  <si>
    <t>ГБОУ СОШ № 14 г.Севастополя</t>
  </si>
  <si>
    <t>ГБОУ СОШ № 3 им.А.Невского</t>
  </si>
  <si>
    <t>ГБОУ Гимназия № 8 им. Н.Т. Хрусталёва"</t>
  </si>
  <si>
    <t>ГБОУ СОШ № 22 имени Н.А. Острякова</t>
  </si>
  <si>
    <t>ГБС(к)ОУ ОШИ № 6 имени И.Е.Петрова"</t>
  </si>
  <si>
    <t>ГБОУ СОШ № 46</t>
  </si>
  <si>
    <t>ГБОУ СОШ № 58</t>
  </si>
  <si>
    <t>ГБОУ СОШ № 59 им. старшего сержанта милиции Скоробогатова Е.Г."</t>
  </si>
  <si>
    <t>ГБОУ СОШ № 11 им.С.С.Виноградова</t>
  </si>
  <si>
    <t>1.Краткое наименование общеобразовательного учреждения:</t>
  </si>
  <si>
    <t>Учитель английского языка</t>
  </si>
  <si>
    <t>техническое</t>
  </si>
  <si>
    <t>спортивные  игры</t>
  </si>
  <si>
    <t>театральный кружок</t>
  </si>
  <si>
    <t>естественно-научное</t>
  </si>
  <si>
    <t>художественное (школьный театр, хореография)</t>
  </si>
  <si>
    <t>заместитель директора по ИКТ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</si>
</sst>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0" xfId="0" applyNumberFormat="1" applyFill="1"/>
    <xf numFmtId="2" fontId="0" fillId="4" borderId="0" xfId="0" applyNumberFormat="1" applyFill="1"/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2"/>
  <sheetViews>
    <sheetView tabSelected="1" topLeftCell="A63" workbookViewId="0">
      <pane xSplit="1" topLeftCell="AG1" activePane="topRight" state="frozen"/>
      <selection pane="topRight" activeCell="AT3" sqref="AT3"/>
    </sheetView>
  </sheetViews>
  <sheetFormatPr defaultRowHeight="15" x14ac:dyDescent="0.25"/>
  <cols>
    <col min="1" max="1" width="22.5703125" customWidth="1"/>
    <col min="3" max="3" width="22.5703125" customWidth="1"/>
    <col min="40" max="40" width="9.140625" style="5"/>
  </cols>
  <sheetData>
    <row r="1" spans="1:47" s="1" customFormat="1" x14ac:dyDescent="0.25">
      <c r="A1" t="s">
        <v>244</v>
      </c>
      <c r="B1" t="s">
        <v>0</v>
      </c>
      <c r="C1" t="s">
        <v>244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/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s="5"/>
      <c r="AO1" t="s">
        <v>36</v>
      </c>
      <c r="AP1" t="s">
        <v>37</v>
      </c>
      <c r="AQ1" t="s">
        <v>38</v>
      </c>
      <c r="AR1" t="s">
        <v>39</v>
      </c>
      <c r="AS1" t="s">
        <v>40</v>
      </c>
    </row>
    <row r="2" spans="1:47" s="4" customFormat="1" x14ac:dyDescent="0.25">
      <c r="A2" s="4" t="s">
        <v>211</v>
      </c>
      <c r="B2" s="4" t="s">
        <v>70</v>
      </c>
      <c r="C2" s="4" t="s">
        <v>211</v>
      </c>
      <c r="D2" s="4" t="s">
        <v>71</v>
      </c>
      <c r="E2" s="9">
        <v>0</v>
      </c>
      <c r="F2" s="9">
        <v>0</v>
      </c>
      <c r="G2" s="9">
        <v>0</v>
      </c>
      <c r="H2" s="9">
        <v>5</v>
      </c>
      <c r="I2" s="9">
        <v>2</v>
      </c>
      <c r="J2" s="9">
        <v>0</v>
      </c>
      <c r="K2" s="9">
        <v>2</v>
      </c>
      <c r="L2" s="9">
        <v>2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/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v>0</v>
      </c>
      <c r="AJ2" s="9">
        <v>1</v>
      </c>
      <c r="AK2" s="9">
        <v>0</v>
      </c>
      <c r="AL2" s="9">
        <v>0</v>
      </c>
      <c r="AM2" s="9">
        <v>0</v>
      </c>
      <c r="AN2" s="9"/>
      <c r="AO2" s="9">
        <v>0</v>
      </c>
      <c r="AP2" s="9">
        <v>0</v>
      </c>
      <c r="AQ2" s="9">
        <v>0</v>
      </c>
      <c r="AR2" s="9">
        <v>2</v>
      </c>
      <c r="AS2" s="9"/>
      <c r="AT2" s="9"/>
      <c r="AU2" s="9">
        <f t="shared" ref="AU2:AU33" si="0">SUM(E2:AS2)</f>
        <v>14</v>
      </c>
    </row>
    <row r="3" spans="1:47" s="2" customFormat="1" x14ac:dyDescent="0.25">
      <c r="A3" s="2" t="s">
        <v>192</v>
      </c>
      <c r="B3" s="2" t="s">
        <v>191</v>
      </c>
      <c r="C3" s="2" t="s">
        <v>192</v>
      </c>
      <c r="D3" s="2" t="s">
        <v>193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1.1000000000000001</v>
      </c>
      <c r="V3" s="6">
        <v>0</v>
      </c>
      <c r="W3" s="6">
        <v>0</v>
      </c>
      <c r="X3" s="6">
        <v>0</v>
      </c>
      <c r="Y3" s="6">
        <v>0</v>
      </c>
      <c r="Z3" s="6"/>
      <c r="AA3" s="6">
        <v>0.66</v>
      </c>
      <c r="AB3" s="6">
        <v>0.66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0.5</v>
      </c>
      <c r="AI3" s="6">
        <v>0</v>
      </c>
      <c r="AJ3" s="6">
        <v>0</v>
      </c>
      <c r="AK3" s="6">
        <v>0</v>
      </c>
      <c r="AL3" s="6">
        <v>0</v>
      </c>
      <c r="AM3" s="6">
        <v>0.33</v>
      </c>
      <c r="AN3" s="7" t="s">
        <v>246</v>
      </c>
      <c r="AO3" s="6">
        <v>1</v>
      </c>
      <c r="AP3" s="6">
        <v>0</v>
      </c>
      <c r="AQ3" s="6">
        <v>2</v>
      </c>
      <c r="AR3" s="6">
        <v>0</v>
      </c>
      <c r="AS3" s="6">
        <v>2.83</v>
      </c>
      <c r="AT3" s="6" t="s">
        <v>194</v>
      </c>
      <c r="AU3" s="6">
        <f t="shared" si="0"/>
        <v>9.08</v>
      </c>
    </row>
    <row r="4" spans="1:47" s="3" customFormat="1" x14ac:dyDescent="0.25">
      <c r="A4" s="3" t="s">
        <v>224</v>
      </c>
      <c r="B4" s="3" t="s">
        <v>117</v>
      </c>
      <c r="C4" s="3" t="s">
        <v>224</v>
      </c>
      <c r="D4" s="3" t="s">
        <v>118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/>
      <c r="Z4" s="10"/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/>
      <c r="AN4" s="10"/>
      <c r="AO4" s="10">
        <v>0</v>
      </c>
      <c r="AP4" s="10">
        <v>0</v>
      </c>
      <c r="AQ4" s="10">
        <v>0</v>
      </c>
      <c r="AR4" s="10">
        <v>0</v>
      </c>
      <c r="AS4" s="10"/>
      <c r="AT4" s="10"/>
      <c r="AU4" s="10">
        <f t="shared" si="0"/>
        <v>0</v>
      </c>
    </row>
    <row r="5" spans="1:47" s="3" customFormat="1" x14ac:dyDescent="0.25">
      <c r="A5" s="3" t="s">
        <v>225</v>
      </c>
      <c r="B5" s="3" t="s">
        <v>125</v>
      </c>
      <c r="C5" s="3" t="s">
        <v>225</v>
      </c>
      <c r="D5" s="3" t="s">
        <v>126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/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/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/>
      <c r="AU5" s="10">
        <f t="shared" si="0"/>
        <v>0</v>
      </c>
    </row>
    <row r="6" spans="1:47" s="2" customFormat="1" x14ac:dyDescent="0.25">
      <c r="A6" s="2" t="s">
        <v>217</v>
      </c>
      <c r="B6" s="2" t="s">
        <v>94</v>
      </c>
      <c r="C6" s="2" t="s">
        <v>217</v>
      </c>
      <c r="D6" s="2" t="s">
        <v>95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1</v>
      </c>
      <c r="L6" s="6">
        <v>0</v>
      </c>
      <c r="M6" s="6">
        <v>0</v>
      </c>
      <c r="N6" s="6">
        <v>0</v>
      </c>
      <c r="O6" s="6">
        <v>1</v>
      </c>
      <c r="P6" s="6">
        <v>0</v>
      </c>
      <c r="Q6" s="6">
        <v>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/>
      <c r="AA6" s="6">
        <v>0</v>
      </c>
      <c r="AB6" s="6">
        <v>1</v>
      </c>
      <c r="AC6" s="6">
        <v>0</v>
      </c>
      <c r="AD6" s="6">
        <v>0</v>
      </c>
      <c r="AE6" s="6">
        <v>1</v>
      </c>
      <c r="AF6" s="6">
        <v>0</v>
      </c>
      <c r="AG6" s="6">
        <v>1</v>
      </c>
      <c r="AH6" s="6">
        <v>1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7"/>
      <c r="AO6" s="6">
        <v>0</v>
      </c>
      <c r="AP6" s="6">
        <v>0</v>
      </c>
      <c r="AQ6" s="6">
        <v>0</v>
      </c>
      <c r="AR6" s="6">
        <v>0</v>
      </c>
      <c r="AS6" s="6"/>
      <c r="AT6" s="6"/>
      <c r="AU6" s="6">
        <f t="shared" si="0"/>
        <v>8</v>
      </c>
    </row>
    <row r="7" spans="1:47" s="2" customFormat="1" x14ac:dyDescent="0.25">
      <c r="A7" s="2" t="s">
        <v>212</v>
      </c>
      <c r="B7" s="2" t="s">
        <v>72</v>
      </c>
      <c r="C7" s="2" t="s">
        <v>212</v>
      </c>
      <c r="D7" s="2" t="s">
        <v>73</v>
      </c>
      <c r="E7" s="6">
        <v>0</v>
      </c>
      <c r="F7" s="6">
        <v>0</v>
      </c>
      <c r="G7" s="6">
        <v>0</v>
      </c>
      <c r="H7" s="6">
        <v>0</v>
      </c>
      <c r="I7" s="6">
        <v>2</v>
      </c>
      <c r="J7" s="6">
        <v>0</v>
      </c>
      <c r="K7" s="6">
        <v>1</v>
      </c>
      <c r="L7" s="6">
        <v>0</v>
      </c>
      <c r="M7" s="6">
        <v>1</v>
      </c>
      <c r="N7" s="6">
        <v>0</v>
      </c>
      <c r="O7" s="6">
        <v>0</v>
      </c>
      <c r="P7" s="6">
        <v>0</v>
      </c>
      <c r="Q7" s="6">
        <v>1</v>
      </c>
      <c r="R7" s="6">
        <v>1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/>
      <c r="Z7" s="6"/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/>
      <c r="AN7" s="7"/>
      <c r="AO7" s="6">
        <v>0</v>
      </c>
      <c r="AP7" s="6">
        <v>0</v>
      </c>
      <c r="AQ7" s="6">
        <v>0</v>
      </c>
      <c r="AR7" s="6">
        <v>0</v>
      </c>
      <c r="AS7" s="6"/>
      <c r="AT7" s="6"/>
      <c r="AU7" s="6">
        <f t="shared" si="0"/>
        <v>6</v>
      </c>
    </row>
    <row r="8" spans="1:47" s="2" customFormat="1" x14ac:dyDescent="0.25">
      <c r="A8" s="2" t="s">
        <v>221</v>
      </c>
      <c r="B8" s="2" t="s">
        <v>105</v>
      </c>
      <c r="C8" s="2" t="s">
        <v>221</v>
      </c>
      <c r="D8" s="2" t="s">
        <v>106</v>
      </c>
      <c r="E8" s="6">
        <v>0</v>
      </c>
      <c r="F8" s="6">
        <v>0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/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7"/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/>
      <c r="AU8" s="6">
        <f t="shared" si="0"/>
        <v>1</v>
      </c>
    </row>
    <row r="9" spans="1:47" s="2" customFormat="1" x14ac:dyDescent="0.25">
      <c r="A9" s="2" t="s">
        <v>213</v>
      </c>
      <c r="B9" s="2" t="s">
        <v>77</v>
      </c>
      <c r="C9" s="2" t="s">
        <v>213</v>
      </c>
      <c r="D9" s="2" t="s">
        <v>78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1</v>
      </c>
      <c r="S9" s="6">
        <v>0</v>
      </c>
      <c r="T9" s="6">
        <v>0</v>
      </c>
      <c r="U9" s="6">
        <v>1</v>
      </c>
      <c r="V9" s="6">
        <v>0</v>
      </c>
      <c r="W9" s="6">
        <v>0</v>
      </c>
      <c r="X9" s="6">
        <v>0</v>
      </c>
      <c r="Y9" s="6">
        <v>0</v>
      </c>
      <c r="Z9" s="6"/>
      <c r="AA9" s="6">
        <v>0</v>
      </c>
      <c r="AB9" s="6">
        <v>1</v>
      </c>
      <c r="AC9" s="6">
        <v>0</v>
      </c>
      <c r="AD9" s="6">
        <v>1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7"/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/>
      <c r="AU9" s="6">
        <f t="shared" si="0"/>
        <v>5</v>
      </c>
    </row>
    <row r="10" spans="1:47" s="3" customFormat="1" x14ac:dyDescent="0.25">
      <c r="A10" s="3" t="s">
        <v>210</v>
      </c>
      <c r="B10" s="3" t="s">
        <v>68</v>
      </c>
      <c r="C10" s="3" t="s">
        <v>210</v>
      </c>
      <c r="D10" s="3" t="s">
        <v>69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/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/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/>
      <c r="AU10" s="10">
        <f t="shared" si="0"/>
        <v>0</v>
      </c>
    </row>
    <row r="11" spans="1:47" s="2" customFormat="1" x14ac:dyDescent="0.25">
      <c r="A11" s="2" t="s">
        <v>237</v>
      </c>
      <c r="B11" s="2" t="s">
        <v>171</v>
      </c>
      <c r="C11" s="2" t="s">
        <v>237</v>
      </c>
      <c r="D11" s="2" t="s">
        <v>172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/>
      <c r="AA11" s="6">
        <v>0</v>
      </c>
      <c r="AB11" s="6">
        <v>0</v>
      </c>
      <c r="AC11" s="6">
        <v>1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7"/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/>
      <c r="AU11" s="6">
        <f t="shared" si="0"/>
        <v>1</v>
      </c>
    </row>
    <row r="12" spans="1:47" s="2" customFormat="1" x14ac:dyDescent="0.25">
      <c r="A12" s="2" t="s">
        <v>123</v>
      </c>
      <c r="B12" s="2" t="s">
        <v>122</v>
      </c>
      <c r="C12" s="2" t="s">
        <v>123</v>
      </c>
      <c r="D12" s="2" t="s">
        <v>124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0.4</v>
      </c>
      <c r="N12" s="6">
        <v>0</v>
      </c>
      <c r="O12" s="6">
        <v>0.3</v>
      </c>
      <c r="P12" s="6">
        <v>0.4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/>
      <c r="Z12" s="6"/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/>
      <c r="AN12" s="7"/>
      <c r="AO12" s="6">
        <v>0</v>
      </c>
      <c r="AP12" s="6">
        <v>0.5</v>
      </c>
      <c r="AQ12" s="6">
        <v>0.5</v>
      </c>
      <c r="AR12" s="6">
        <v>0</v>
      </c>
      <c r="AS12" s="6">
        <v>0</v>
      </c>
      <c r="AT12" s="6"/>
      <c r="AU12" s="6">
        <f t="shared" si="0"/>
        <v>3.1</v>
      </c>
    </row>
    <row r="13" spans="1:47" s="2" customFormat="1" x14ac:dyDescent="0.25">
      <c r="A13" s="2" t="s">
        <v>80</v>
      </c>
      <c r="B13" s="2" t="s">
        <v>79</v>
      </c>
      <c r="C13" s="2" t="s">
        <v>80</v>
      </c>
      <c r="D13" s="2" t="s">
        <v>81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1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/>
      <c r="AA13" s="6">
        <v>1</v>
      </c>
      <c r="AB13" s="6">
        <v>1</v>
      </c>
      <c r="AC13" s="6">
        <v>0</v>
      </c>
      <c r="AD13" s="6">
        <v>0</v>
      </c>
      <c r="AE13" s="6">
        <v>1</v>
      </c>
      <c r="AF13" s="6">
        <v>0</v>
      </c>
      <c r="AG13" s="6">
        <v>0</v>
      </c>
      <c r="AH13" s="6">
        <v>0</v>
      </c>
      <c r="AI13" s="6">
        <v>1</v>
      </c>
      <c r="AJ13" s="6">
        <v>0</v>
      </c>
      <c r="AK13" s="6">
        <v>0</v>
      </c>
      <c r="AL13" s="6">
        <v>0</v>
      </c>
      <c r="AM13" s="6">
        <v>0</v>
      </c>
      <c r="AN13" s="7"/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/>
      <c r="AU13" s="6">
        <f t="shared" si="0"/>
        <v>5</v>
      </c>
    </row>
    <row r="14" spans="1:47" s="3" customFormat="1" x14ac:dyDescent="0.25">
      <c r="A14" s="3" t="s">
        <v>243</v>
      </c>
      <c r="B14" s="3" t="s">
        <v>205</v>
      </c>
      <c r="C14" s="3" t="s">
        <v>243</v>
      </c>
      <c r="D14" s="3" t="s">
        <v>206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/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/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/>
      <c r="AU14" s="10">
        <f t="shared" si="0"/>
        <v>0</v>
      </c>
    </row>
    <row r="15" spans="1:47" s="2" customFormat="1" x14ac:dyDescent="0.25">
      <c r="A15" s="2" t="s">
        <v>207</v>
      </c>
      <c r="B15" s="2" t="s">
        <v>53</v>
      </c>
      <c r="C15" s="2" t="s">
        <v>207</v>
      </c>
      <c r="D15" s="2" t="s">
        <v>54</v>
      </c>
      <c r="E15" s="6">
        <v>0</v>
      </c>
      <c r="F15" s="6">
        <v>0.5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1.17</v>
      </c>
      <c r="S15" s="6">
        <v>0.33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/>
      <c r="AA15" s="6">
        <v>0</v>
      </c>
      <c r="AB15" s="6">
        <v>0</v>
      </c>
      <c r="AC15" s="6">
        <v>0</v>
      </c>
      <c r="AD15" s="6">
        <v>0.17</v>
      </c>
      <c r="AE15" s="6">
        <v>0</v>
      </c>
      <c r="AF15" s="6">
        <v>0</v>
      </c>
      <c r="AG15" s="6">
        <v>1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7"/>
      <c r="AO15" s="6">
        <v>0</v>
      </c>
      <c r="AP15" s="6">
        <v>0</v>
      </c>
      <c r="AQ15" s="6">
        <v>0</v>
      </c>
      <c r="AR15" s="6">
        <v>0</v>
      </c>
      <c r="AS15" s="6">
        <v>0.25</v>
      </c>
      <c r="AT15" s="6" t="s">
        <v>251</v>
      </c>
      <c r="AU15" s="6">
        <f t="shared" si="0"/>
        <v>3.42</v>
      </c>
    </row>
    <row r="16" spans="1:47" s="2" customFormat="1" x14ac:dyDescent="0.25">
      <c r="A16" s="2" t="s">
        <v>149</v>
      </c>
      <c r="B16" s="2" t="s">
        <v>148</v>
      </c>
      <c r="C16" s="2" t="s">
        <v>149</v>
      </c>
      <c r="D16" s="2" t="s">
        <v>150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/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7"/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/>
      <c r="AU16" s="6">
        <f t="shared" si="0"/>
        <v>1</v>
      </c>
    </row>
    <row r="17" spans="1:47" s="2" customFormat="1" x14ac:dyDescent="0.25">
      <c r="A17" s="2" t="s">
        <v>235</v>
      </c>
      <c r="B17" s="2" t="s">
        <v>167</v>
      </c>
      <c r="C17" s="2" t="s">
        <v>235</v>
      </c>
      <c r="D17" s="2" t="s">
        <v>168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/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7"/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/>
      <c r="AU17" s="6">
        <f t="shared" si="0"/>
        <v>3</v>
      </c>
    </row>
    <row r="18" spans="1:47" s="2" customFormat="1" x14ac:dyDescent="0.25">
      <c r="A18" s="2" t="s">
        <v>230</v>
      </c>
      <c r="B18" s="2" t="s">
        <v>146</v>
      </c>
      <c r="C18" s="2" t="s">
        <v>230</v>
      </c>
      <c r="D18" s="2" t="s">
        <v>147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/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1</v>
      </c>
      <c r="AK18" s="6">
        <v>0</v>
      </c>
      <c r="AL18" s="6">
        <v>0</v>
      </c>
      <c r="AM18" s="6">
        <v>0</v>
      </c>
      <c r="AN18" s="7"/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/>
      <c r="AU18" s="6">
        <f t="shared" si="0"/>
        <v>1</v>
      </c>
    </row>
    <row r="19" spans="1:47" s="2" customFormat="1" x14ac:dyDescent="0.25">
      <c r="A19" s="2" t="s">
        <v>233</v>
      </c>
      <c r="B19" s="2" t="s">
        <v>162</v>
      </c>
      <c r="C19" s="2" t="s">
        <v>233</v>
      </c>
      <c r="D19" s="2" t="s">
        <v>163</v>
      </c>
      <c r="E19" s="6">
        <v>1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1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/>
      <c r="Z19" s="6"/>
      <c r="AA19" s="6">
        <v>0</v>
      </c>
      <c r="AB19" s="6">
        <v>0</v>
      </c>
      <c r="AC19" s="6">
        <v>0</v>
      </c>
      <c r="AD19" s="6">
        <v>1</v>
      </c>
      <c r="AE19" s="6">
        <v>0</v>
      </c>
      <c r="AF19" s="6">
        <v>1</v>
      </c>
      <c r="AG19" s="6">
        <v>0</v>
      </c>
      <c r="AH19" s="6">
        <v>0</v>
      </c>
      <c r="AI19" s="6">
        <v>1</v>
      </c>
      <c r="AJ19" s="6">
        <v>0</v>
      </c>
      <c r="AK19" s="6">
        <v>0</v>
      </c>
      <c r="AL19" s="6">
        <v>0</v>
      </c>
      <c r="AM19" s="6"/>
      <c r="AN19" s="7"/>
      <c r="AO19" s="6"/>
      <c r="AP19" s="6"/>
      <c r="AQ19" s="6"/>
      <c r="AR19" s="6"/>
      <c r="AS19" s="6"/>
      <c r="AT19" s="6"/>
      <c r="AU19" s="6">
        <f t="shared" si="0"/>
        <v>8</v>
      </c>
    </row>
    <row r="20" spans="1:47" s="2" customFormat="1" x14ac:dyDescent="0.25">
      <c r="A20" s="2" t="s">
        <v>219</v>
      </c>
      <c r="B20" s="2" t="s">
        <v>98</v>
      </c>
      <c r="C20" s="2" t="s">
        <v>219</v>
      </c>
      <c r="D20" s="2" t="s">
        <v>99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/>
      <c r="AA20" s="6">
        <v>1</v>
      </c>
      <c r="AB20" s="6">
        <v>1</v>
      </c>
      <c r="AC20" s="6">
        <v>0</v>
      </c>
      <c r="AD20" s="6">
        <v>0</v>
      </c>
      <c r="AE20" s="6">
        <v>0</v>
      </c>
      <c r="AF20" s="6">
        <v>0</v>
      </c>
      <c r="AG20" s="6">
        <v>1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7"/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/>
      <c r="AU20" s="6">
        <f t="shared" si="0"/>
        <v>3</v>
      </c>
    </row>
    <row r="21" spans="1:47" s="2" customFormat="1" x14ac:dyDescent="0.25">
      <c r="A21" s="2" t="s">
        <v>135</v>
      </c>
      <c r="B21" s="2" t="s">
        <v>134</v>
      </c>
      <c r="C21" s="2" t="s">
        <v>135</v>
      </c>
      <c r="D21" s="2" t="s">
        <v>136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/>
      <c r="AA21" s="6">
        <v>0</v>
      </c>
      <c r="AB21" s="6">
        <v>0</v>
      </c>
      <c r="AC21" s="6">
        <v>0</v>
      </c>
      <c r="AD21" s="6">
        <v>1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7"/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/>
      <c r="AU21" s="6">
        <f t="shared" si="0"/>
        <v>2</v>
      </c>
    </row>
    <row r="22" spans="1:47" s="2" customFormat="1" x14ac:dyDescent="0.25">
      <c r="A22" s="2" t="s">
        <v>223</v>
      </c>
      <c r="B22" s="2" t="s">
        <v>115</v>
      </c>
      <c r="C22" s="2" t="s">
        <v>223</v>
      </c>
      <c r="D22" s="2" t="s">
        <v>116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1</v>
      </c>
      <c r="V22" s="6">
        <v>0</v>
      </c>
      <c r="W22" s="6">
        <v>0</v>
      </c>
      <c r="X22" s="6">
        <v>0</v>
      </c>
      <c r="Y22" s="6">
        <v>0</v>
      </c>
      <c r="Z22" s="6"/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1</v>
      </c>
      <c r="AN22" s="7" t="s">
        <v>247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/>
      <c r="AU22" s="6">
        <f t="shared" si="0"/>
        <v>4</v>
      </c>
    </row>
    <row r="23" spans="1:47" s="2" customFormat="1" x14ac:dyDescent="0.25">
      <c r="A23" s="2" t="s">
        <v>238</v>
      </c>
      <c r="B23" s="2" t="s">
        <v>173</v>
      </c>
      <c r="C23" s="2" t="s">
        <v>238</v>
      </c>
      <c r="D23" s="2" t="s">
        <v>174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/>
      <c r="Z23" s="6"/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/>
      <c r="AN23" s="7"/>
      <c r="AO23" s="6">
        <v>1</v>
      </c>
      <c r="AP23" s="6">
        <v>0</v>
      </c>
      <c r="AQ23" s="6">
        <v>0</v>
      </c>
      <c r="AR23" s="6">
        <v>0</v>
      </c>
      <c r="AS23" s="6"/>
      <c r="AT23" s="6"/>
      <c r="AU23" s="6">
        <f t="shared" si="0"/>
        <v>1</v>
      </c>
    </row>
    <row r="24" spans="1:47" s="2" customFormat="1" x14ac:dyDescent="0.25">
      <c r="A24" s="2" t="s">
        <v>234</v>
      </c>
      <c r="B24" s="2" t="s">
        <v>165</v>
      </c>
      <c r="C24" s="2" t="s">
        <v>234</v>
      </c>
      <c r="D24" s="2" t="s">
        <v>166</v>
      </c>
      <c r="E24" s="6">
        <v>0</v>
      </c>
      <c r="F24" s="6">
        <v>0</v>
      </c>
      <c r="G24" s="6">
        <v>2</v>
      </c>
      <c r="H24" s="6">
        <v>0</v>
      </c>
      <c r="I24" s="6">
        <v>0</v>
      </c>
      <c r="J24" s="6">
        <v>1</v>
      </c>
      <c r="K24" s="6">
        <v>1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/>
      <c r="AA24" s="6">
        <v>0</v>
      </c>
      <c r="AB24" s="6">
        <v>1</v>
      </c>
      <c r="AC24" s="6">
        <v>0</v>
      </c>
      <c r="AD24" s="6">
        <v>0</v>
      </c>
      <c r="AE24" s="6">
        <v>0</v>
      </c>
      <c r="AF24" s="6">
        <v>0</v>
      </c>
      <c r="AG24" s="6">
        <v>1</v>
      </c>
      <c r="AH24" s="6">
        <v>0</v>
      </c>
      <c r="AI24" s="6">
        <v>0</v>
      </c>
      <c r="AJ24" s="6">
        <v>1</v>
      </c>
      <c r="AK24" s="6">
        <v>0</v>
      </c>
      <c r="AL24" s="6">
        <v>0</v>
      </c>
      <c r="AM24" s="6">
        <v>0</v>
      </c>
      <c r="AN24" s="7"/>
      <c r="AO24" s="6">
        <v>1</v>
      </c>
      <c r="AP24" s="6">
        <v>0</v>
      </c>
      <c r="AQ24" s="6">
        <v>0</v>
      </c>
      <c r="AR24" s="6">
        <v>0</v>
      </c>
      <c r="AS24" s="6">
        <v>0</v>
      </c>
      <c r="AT24" s="6"/>
      <c r="AU24" s="6">
        <f t="shared" si="0"/>
        <v>8</v>
      </c>
    </row>
    <row r="25" spans="1:47" s="2" customFormat="1" x14ac:dyDescent="0.25">
      <c r="A25" s="2" t="s">
        <v>215</v>
      </c>
      <c r="B25" s="2" t="s">
        <v>87</v>
      </c>
      <c r="C25" s="2" t="s">
        <v>215</v>
      </c>
      <c r="D25" s="2" t="s">
        <v>88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1</v>
      </c>
      <c r="V25" s="6">
        <v>0</v>
      </c>
      <c r="W25" s="6">
        <v>0</v>
      </c>
      <c r="X25" s="6">
        <v>0</v>
      </c>
      <c r="Y25" s="6">
        <v>0</v>
      </c>
      <c r="Z25" s="6"/>
      <c r="AA25" s="6">
        <v>0</v>
      </c>
      <c r="AB25" s="6">
        <v>0</v>
      </c>
      <c r="AC25" s="6">
        <v>0</v>
      </c>
      <c r="AD25" s="6">
        <v>0</v>
      </c>
      <c r="AE25" s="6">
        <v>1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1</v>
      </c>
      <c r="AN25" s="7" t="s">
        <v>248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/>
      <c r="AU25" s="6">
        <f t="shared" si="0"/>
        <v>4</v>
      </c>
    </row>
    <row r="26" spans="1:47" s="2" customFormat="1" x14ac:dyDescent="0.25">
      <c r="A26" s="2" t="s">
        <v>179</v>
      </c>
      <c r="B26" s="2" t="s">
        <v>178</v>
      </c>
      <c r="C26" s="2" t="s">
        <v>179</v>
      </c>
      <c r="D26" s="2" t="s">
        <v>180</v>
      </c>
      <c r="E26" s="6">
        <v>0</v>
      </c>
      <c r="F26" s="6">
        <v>0</v>
      </c>
      <c r="G26" s="6">
        <v>1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</v>
      </c>
      <c r="S26" s="6">
        <v>0</v>
      </c>
      <c r="T26" s="6">
        <v>0</v>
      </c>
      <c r="U26" s="6">
        <v>1</v>
      </c>
      <c r="V26" s="6">
        <v>0</v>
      </c>
      <c r="W26" s="6">
        <v>0</v>
      </c>
      <c r="X26" s="6">
        <v>0</v>
      </c>
      <c r="Y26" s="6"/>
      <c r="Z26" s="6"/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1</v>
      </c>
      <c r="AJ26" s="6">
        <v>0</v>
      </c>
      <c r="AK26" s="6">
        <v>0</v>
      </c>
      <c r="AL26" s="6">
        <v>0</v>
      </c>
      <c r="AM26" s="6"/>
      <c r="AN26" s="7"/>
      <c r="AO26" s="6">
        <v>0</v>
      </c>
      <c r="AP26" s="6">
        <v>0</v>
      </c>
      <c r="AQ26" s="6">
        <v>0</v>
      </c>
      <c r="AR26" s="6">
        <v>0</v>
      </c>
      <c r="AS26" s="6"/>
      <c r="AT26" s="6"/>
      <c r="AU26" s="6">
        <f t="shared" si="0"/>
        <v>4</v>
      </c>
    </row>
    <row r="27" spans="1:47" s="2" customFormat="1" x14ac:dyDescent="0.25">
      <c r="A27" s="2" t="s">
        <v>231</v>
      </c>
      <c r="B27" s="2" t="s">
        <v>155</v>
      </c>
      <c r="C27" s="2" t="s">
        <v>231</v>
      </c>
      <c r="D27" s="2" t="s">
        <v>156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6">
        <v>1</v>
      </c>
      <c r="K27" s="6">
        <v>2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/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7"/>
      <c r="AO27" s="6">
        <v>0.5</v>
      </c>
      <c r="AP27" s="6">
        <v>0</v>
      </c>
      <c r="AQ27" s="6">
        <v>0</v>
      </c>
      <c r="AR27" s="6">
        <v>0</v>
      </c>
      <c r="AS27" s="6">
        <v>0</v>
      </c>
      <c r="AT27" s="6"/>
      <c r="AU27" s="6">
        <f t="shared" si="0"/>
        <v>5.5</v>
      </c>
    </row>
    <row r="28" spans="1:47" s="2" customFormat="1" x14ac:dyDescent="0.25">
      <c r="A28" s="2" t="s">
        <v>113</v>
      </c>
      <c r="B28" s="2" t="s">
        <v>112</v>
      </c>
      <c r="C28" s="2" t="s">
        <v>113</v>
      </c>
      <c r="D28" s="2" t="s">
        <v>114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/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1</v>
      </c>
      <c r="AG28" s="6">
        <v>1</v>
      </c>
      <c r="AH28" s="6">
        <v>0</v>
      </c>
      <c r="AI28" s="6">
        <v>1</v>
      </c>
      <c r="AJ28" s="6">
        <v>0</v>
      </c>
      <c r="AK28" s="6">
        <v>0</v>
      </c>
      <c r="AL28" s="6">
        <v>0</v>
      </c>
      <c r="AM28" s="6">
        <v>0</v>
      </c>
      <c r="AN28" s="7"/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/>
      <c r="AU28" s="6">
        <f t="shared" si="0"/>
        <v>3</v>
      </c>
    </row>
    <row r="29" spans="1:47" s="2" customFormat="1" x14ac:dyDescent="0.25">
      <c r="A29" s="2" t="s">
        <v>42</v>
      </c>
      <c r="B29" s="2" t="s">
        <v>41</v>
      </c>
      <c r="C29" s="2" t="s">
        <v>42</v>
      </c>
      <c r="D29" s="2" t="s">
        <v>43</v>
      </c>
      <c r="E29" s="6">
        <v>0</v>
      </c>
      <c r="F29" s="6">
        <v>0</v>
      </c>
      <c r="G29" s="6">
        <v>0</v>
      </c>
      <c r="H29" s="6">
        <v>0</v>
      </c>
      <c r="I29" s="6">
        <v>2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  <c r="Q29" s="6">
        <v>1</v>
      </c>
      <c r="R29" s="6">
        <v>1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/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7"/>
      <c r="AO29" s="6">
        <v>0</v>
      </c>
      <c r="AP29" s="6">
        <v>0</v>
      </c>
      <c r="AQ29" s="6">
        <v>0</v>
      </c>
      <c r="AR29" s="6">
        <v>0</v>
      </c>
      <c r="AS29" s="6"/>
      <c r="AT29" s="6"/>
      <c r="AU29" s="6">
        <f t="shared" si="0"/>
        <v>5</v>
      </c>
    </row>
    <row r="30" spans="1:47" s="2" customFormat="1" x14ac:dyDescent="0.25">
      <c r="A30" s="2" t="s">
        <v>236</v>
      </c>
      <c r="B30" s="2" t="s">
        <v>169</v>
      </c>
      <c r="C30" s="2" t="s">
        <v>236</v>
      </c>
      <c r="D30" s="2" t="s">
        <v>170</v>
      </c>
      <c r="E30" s="6">
        <v>0</v>
      </c>
      <c r="F30" s="6">
        <v>0</v>
      </c>
      <c r="G30" s="6">
        <v>0</v>
      </c>
      <c r="H30" s="6">
        <v>0</v>
      </c>
      <c r="I30" s="6">
        <v>1</v>
      </c>
      <c r="J30" s="6">
        <v>1</v>
      </c>
      <c r="K30" s="6">
        <v>1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/>
      <c r="AA30" s="6">
        <v>0</v>
      </c>
      <c r="AB30" s="6">
        <v>1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7"/>
      <c r="AO30" s="6">
        <v>0.25</v>
      </c>
      <c r="AP30" s="6">
        <v>0</v>
      </c>
      <c r="AQ30" s="6">
        <v>0</v>
      </c>
      <c r="AR30" s="6">
        <v>0</v>
      </c>
      <c r="AS30" s="6">
        <v>0</v>
      </c>
      <c r="AT30" s="6"/>
      <c r="AU30" s="6">
        <f t="shared" si="0"/>
        <v>4.25</v>
      </c>
    </row>
    <row r="31" spans="1:47" s="2" customFormat="1" x14ac:dyDescent="0.25">
      <c r="A31" s="2" t="s">
        <v>216</v>
      </c>
      <c r="B31" s="2" t="s">
        <v>89</v>
      </c>
      <c r="C31" s="2" t="s">
        <v>216</v>
      </c>
      <c r="D31" s="2" t="s">
        <v>90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/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1</v>
      </c>
      <c r="AN31" s="7" t="s">
        <v>249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/>
      <c r="AU31" s="6">
        <f t="shared" si="0"/>
        <v>2</v>
      </c>
    </row>
    <row r="32" spans="1:47" s="2" customFormat="1" x14ac:dyDescent="0.25">
      <c r="A32" s="2" t="s">
        <v>132</v>
      </c>
      <c r="B32" s="2" t="s">
        <v>131</v>
      </c>
      <c r="C32" s="2" t="s">
        <v>132</v>
      </c>
      <c r="D32" s="2" t="s">
        <v>133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/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7"/>
      <c r="AO32" s="6">
        <v>0.5</v>
      </c>
      <c r="AP32" s="6">
        <v>0</v>
      </c>
      <c r="AQ32" s="6">
        <v>0</v>
      </c>
      <c r="AR32" s="6">
        <v>0</v>
      </c>
      <c r="AS32" s="6">
        <v>0</v>
      </c>
      <c r="AT32" s="6"/>
      <c r="AU32" s="6">
        <f t="shared" si="0"/>
        <v>0.5</v>
      </c>
    </row>
    <row r="33" spans="1:47" s="2" customFormat="1" x14ac:dyDescent="0.25">
      <c r="A33" s="2" t="s">
        <v>61</v>
      </c>
      <c r="B33" s="2" t="s">
        <v>60</v>
      </c>
      <c r="C33" s="2" t="s">
        <v>61</v>
      </c>
      <c r="D33" s="2" t="s">
        <v>62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1</v>
      </c>
      <c r="K33" s="6">
        <v>1</v>
      </c>
      <c r="L33" s="6">
        <v>0</v>
      </c>
      <c r="M33" s="6">
        <v>1</v>
      </c>
      <c r="N33" s="6"/>
      <c r="O33" s="6">
        <v>0</v>
      </c>
      <c r="P33" s="6">
        <v>1</v>
      </c>
      <c r="Q33" s="6">
        <v>0</v>
      </c>
      <c r="R33" s="6">
        <v>1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/>
      <c r="Z33" s="6"/>
      <c r="AA33" s="6">
        <v>0</v>
      </c>
      <c r="AB33" s="6">
        <v>1</v>
      </c>
      <c r="AC33" s="6">
        <v>1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/>
      <c r="AN33" s="7"/>
      <c r="AO33" s="6"/>
      <c r="AP33" s="6"/>
      <c r="AQ33" s="6"/>
      <c r="AR33" s="6"/>
      <c r="AS33" s="6"/>
      <c r="AT33" s="6"/>
      <c r="AU33" s="6">
        <f t="shared" si="0"/>
        <v>8</v>
      </c>
    </row>
    <row r="34" spans="1:47" s="2" customFormat="1" x14ac:dyDescent="0.25">
      <c r="A34" s="2" t="s">
        <v>152</v>
      </c>
      <c r="B34" s="2" t="s">
        <v>151</v>
      </c>
      <c r="C34" s="2" t="s">
        <v>152</v>
      </c>
      <c r="D34" s="2" t="s">
        <v>153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1</v>
      </c>
      <c r="S34" s="6">
        <v>0</v>
      </c>
      <c r="T34" s="6">
        <v>0</v>
      </c>
      <c r="U34" s="6">
        <v>1</v>
      </c>
      <c r="V34" s="6" t="s">
        <v>154</v>
      </c>
      <c r="W34" s="6">
        <v>0</v>
      </c>
      <c r="X34" s="6">
        <v>0</v>
      </c>
      <c r="Y34" s="6">
        <v>0</v>
      </c>
      <c r="Z34" s="6"/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0.5</v>
      </c>
      <c r="AG34" s="6">
        <v>0.5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7"/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/>
      <c r="AU34" s="6">
        <f t="shared" ref="AU34:AU62" si="1">SUM(E34:AS34)</f>
        <v>4</v>
      </c>
    </row>
    <row r="35" spans="1:47" s="2" customFormat="1" x14ac:dyDescent="0.25">
      <c r="A35" s="2" t="s">
        <v>226</v>
      </c>
      <c r="B35" s="2" t="s">
        <v>127</v>
      </c>
      <c r="C35" s="2" t="s">
        <v>226</v>
      </c>
      <c r="D35" s="2" t="s">
        <v>128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/>
      <c r="AA35" s="6">
        <v>0</v>
      </c>
      <c r="AB35" s="6">
        <v>0</v>
      </c>
      <c r="AC35" s="6">
        <v>0</v>
      </c>
      <c r="AD35" s="6">
        <v>0</v>
      </c>
      <c r="AE35" s="6">
        <v>1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7"/>
      <c r="AO35" s="6">
        <v>0</v>
      </c>
      <c r="AP35" s="6">
        <v>1</v>
      </c>
      <c r="AQ35" s="6">
        <v>0</v>
      </c>
      <c r="AR35" s="6">
        <v>0</v>
      </c>
      <c r="AS35" s="6">
        <v>0</v>
      </c>
      <c r="AT35" s="6"/>
      <c r="AU35" s="6">
        <f t="shared" si="1"/>
        <v>3</v>
      </c>
    </row>
    <row r="36" spans="1:47" s="2" customFormat="1" x14ac:dyDescent="0.25">
      <c r="A36" s="2" t="s">
        <v>227</v>
      </c>
      <c r="B36" s="2" t="s">
        <v>129</v>
      </c>
      <c r="C36" s="2" t="s">
        <v>227</v>
      </c>
      <c r="D36" s="2" t="s">
        <v>130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/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0.5</v>
      </c>
      <c r="AG36" s="6">
        <v>0.25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7"/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/>
      <c r="AU36" s="6">
        <f t="shared" si="1"/>
        <v>0.75</v>
      </c>
    </row>
    <row r="37" spans="1:47" s="4" customFormat="1" x14ac:dyDescent="0.25">
      <c r="A37" s="4" t="s">
        <v>208</v>
      </c>
      <c r="B37" s="4" t="s">
        <v>55</v>
      </c>
      <c r="C37" s="4" t="s">
        <v>208</v>
      </c>
      <c r="D37" s="4" t="s">
        <v>56</v>
      </c>
      <c r="E37" s="9">
        <v>0</v>
      </c>
      <c r="F37" s="9">
        <v>0</v>
      </c>
      <c r="G37" s="9">
        <v>0</v>
      </c>
      <c r="H37" s="9">
        <v>0</v>
      </c>
      <c r="I37" s="9">
        <v>2</v>
      </c>
      <c r="J37" s="9">
        <v>1</v>
      </c>
      <c r="K37" s="9">
        <v>1</v>
      </c>
      <c r="L37" s="9">
        <v>2</v>
      </c>
      <c r="M37" s="9">
        <v>0</v>
      </c>
      <c r="N37" s="9">
        <v>0</v>
      </c>
      <c r="O37" s="9">
        <v>0</v>
      </c>
      <c r="P37" s="9">
        <v>1</v>
      </c>
      <c r="Q37" s="9">
        <v>1</v>
      </c>
      <c r="R37" s="9">
        <v>1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/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1</v>
      </c>
      <c r="AJ37" s="9">
        <v>0</v>
      </c>
      <c r="AK37" s="9">
        <v>0</v>
      </c>
      <c r="AL37" s="9">
        <v>0</v>
      </c>
      <c r="AM37" s="9">
        <v>0</v>
      </c>
      <c r="AN37" s="9"/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/>
      <c r="AU37" s="9">
        <f t="shared" si="1"/>
        <v>10</v>
      </c>
    </row>
    <row r="38" spans="1:47" s="2" customFormat="1" x14ac:dyDescent="0.25">
      <c r="A38" s="2" t="s">
        <v>48</v>
      </c>
      <c r="B38" s="2" t="s">
        <v>47</v>
      </c>
      <c r="C38" s="2" t="s">
        <v>48</v>
      </c>
      <c r="D38" s="2" t="s">
        <v>49</v>
      </c>
      <c r="E38" s="6">
        <v>0</v>
      </c>
      <c r="F38" s="6">
        <v>0</v>
      </c>
      <c r="G38" s="6">
        <v>0</v>
      </c>
      <c r="H38" s="6">
        <v>0</v>
      </c>
      <c r="I38" s="6">
        <v>1</v>
      </c>
      <c r="J38" s="6">
        <v>0</v>
      </c>
      <c r="K38" s="6">
        <v>1</v>
      </c>
      <c r="L38" s="6">
        <v>0</v>
      </c>
      <c r="M38" s="6">
        <v>0</v>
      </c>
      <c r="N38" s="6">
        <v>0</v>
      </c>
      <c r="O38" s="6">
        <v>1</v>
      </c>
      <c r="P38" s="6">
        <v>0</v>
      </c>
      <c r="Q38" s="6">
        <v>1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/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1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7"/>
      <c r="AO38" s="6">
        <v>1</v>
      </c>
      <c r="AP38" s="6">
        <v>0</v>
      </c>
      <c r="AQ38" s="6">
        <v>1</v>
      </c>
      <c r="AR38" s="6">
        <v>0</v>
      </c>
      <c r="AS38" s="6">
        <v>0</v>
      </c>
      <c r="AT38" s="6"/>
      <c r="AU38" s="6">
        <f t="shared" si="1"/>
        <v>7</v>
      </c>
    </row>
    <row r="39" spans="1:47" s="2" customFormat="1" x14ac:dyDescent="0.25">
      <c r="A39" s="2" t="s">
        <v>218</v>
      </c>
      <c r="B39" s="2" t="s">
        <v>96</v>
      </c>
      <c r="C39" s="2" t="s">
        <v>218</v>
      </c>
      <c r="D39" s="2" t="s">
        <v>97</v>
      </c>
      <c r="E39" s="6">
        <v>0</v>
      </c>
      <c r="F39" s="6">
        <v>0</v>
      </c>
      <c r="G39" s="6">
        <v>0</v>
      </c>
      <c r="H39" s="6">
        <v>0</v>
      </c>
      <c r="I39" s="6">
        <v>1</v>
      </c>
      <c r="J39" s="6">
        <v>0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/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7"/>
      <c r="AO39" s="6">
        <v>1</v>
      </c>
      <c r="AP39" s="6">
        <v>0</v>
      </c>
      <c r="AQ39" s="6">
        <v>0</v>
      </c>
      <c r="AR39" s="6">
        <v>1</v>
      </c>
      <c r="AS39" s="6"/>
      <c r="AT39" s="6"/>
      <c r="AU39" s="6">
        <f t="shared" si="1"/>
        <v>4</v>
      </c>
    </row>
    <row r="40" spans="1:47" s="2" customFormat="1" x14ac:dyDescent="0.25">
      <c r="A40" s="2" t="s">
        <v>45</v>
      </c>
      <c r="B40" s="2" t="s">
        <v>44</v>
      </c>
      <c r="C40" s="2" t="s">
        <v>45</v>
      </c>
      <c r="D40" s="2" t="s">
        <v>46</v>
      </c>
      <c r="E40" s="6">
        <v>0</v>
      </c>
      <c r="F40" s="6">
        <v>0.5</v>
      </c>
      <c r="G40" s="6">
        <v>0</v>
      </c>
      <c r="H40" s="6">
        <v>0</v>
      </c>
      <c r="I40" s="6">
        <v>1</v>
      </c>
      <c r="J40" s="6">
        <v>1</v>
      </c>
      <c r="K40" s="6">
        <v>1</v>
      </c>
      <c r="L40" s="6">
        <v>0</v>
      </c>
      <c r="M40" s="6">
        <v>0</v>
      </c>
      <c r="N40" s="6">
        <v>0</v>
      </c>
      <c r="O40" s="6">
        <v>1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</v>
      </c>
      <c r="V40" s="6">
        <v>0</v>
      </c>
      <c r="W40" s="6">
        <v>0</v>
      </c>
      <c r="X40" s="6">
        <v>0</v>
      </c>
      <c r="Y40" s="6">
        <v>0</v>
      </c>
      <c r="Z40" s="6"/>
      <c r="AA40" s="6">
        <v>1</v>
      </c>
      <c r="AB40" s="6">
        <v>1</v>
      </c>
      <c r="AC40" s="6">
        <v>0</v>
      </c>
      <c r="AD40" s="6">
        <v>1</v>
      </c>
      <c r="AE40" s="6">
        <v>0</v>
      </c>
      <c r="AF40" s="6">
        <v>0</v>
      </c>
      <c r="AG40" s="6">
        <v>1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7"/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/>
      <c r="AU40" s="6">
        <f t="shared" si="1"/>
        <v>9.5</v>
      </c>
    </row>
    <row r="41" spans="1:47" s="2" customFormat="1" x14ac:dyDescent="0.25">
      <c r="A41" s="2" t="s">
        <v>75</v>
      </c>
      <c r="B41" s="2" t="s">
        <v>74</v>
      </c>
      <c r="C41" s="2" t="s">
        <v>75</v>
      </c>
      <c r="D41" s="2" t="s">
        <v>76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1</v>
      </c>
      <c r="V41" s="6">
        <v>0</v>
      </c>
      <c r="W41" s="6">
        <v>0</v>
      </c>
      <c r="X41" s="6">
        <v>0</v>
      </c>
      <c r="Y41" s="6">
        <v>0</v>
      </c>
      <c r="Z41" s="6"/>
      <c r="AA41" s="6">
        <v>1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/>
      <c r="AN41" s="7"/>
      <c r="AO41" s="6"/>
      <c r="AP41" s="6"/>
      <c r="AQ41" s="6"/>
      <c r="AR41" s="6"/>
      <c r="AS41" s="6"/>
      <c r="AT41" s="6"/>
      <c r="AU41" s="6">
        <f t="shared" si="1"/>
        <v>2</v>
      </c>
    </row>
    <row r="42" spans="1:47" s="3" customFormat="1" x14ac:dyDescent="0.25">
      <c r="A42" s="3" t="s">
        <v>184</v>
      </c>
      <c r="B42" s="3" t="s">
        <v>183</v>
      </c>
      <c r="C42" s="3" t="s">
        <v>184</v>
      </c>
      <c r="D42" s="3" t="s">
        <v>185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/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/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/>
      <c r="AU42" s="10">
        <f t="shared" si="1"/>
        <v>0</v>
      </c>
    </row>
    <row r="43" spans="1:47" s="2" customFormat="1" x14ac:dyDescent="0.25">
      <c r="A43" s="2" t="s">
        <v>232</v>
      </c>
      <c r="B43" s="2" t="s">
        <v>157</v>
      </c>
      <c r="C43" s="2" t="s">
        <v>232</v>
      </c>
      <c r="D43" s="2" t="s">
        <v>158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1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/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1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7"/>
      <c r="AO43" s="6">
        <v>0</v>
      </c>
      <c r="AP43" s="6">
        <v>0</v>
      </c>
      <c r="AQ43" s="6">
        <v>1</v>
      </c>
      <c r="AR43" s="6">
        <v>1</v>
      </c>
      <c r="AS43" s="6">
        <v>0</v>
      </c>
      <c r="AT43" s="6"/>
      <c r="AU43" s="6">
        <f t="shared" si="1"/>
        <v>4</v>
      </c>
    </row>
    <row r="44" spans="1:47" s="2" customFormat="1" x14ac:dyDescent="0.25">
      <c r="A44" s="2" t="s">
        <v>110</v>
      </c>
      <c r="B44" s="2" t="s">
        <v>109</v>
      </c>
      <c r="C44" s="2" t="s">
        <v>110</v>
      </c>
      <c r="D44" s="2" t="s">
        <v>111</v>
      </c>
      <c r="E44" s="6">
        <v>0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</v>
      </c>
      <c r="R44" s="6">
        <v>1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/>
      <c r="AA44" s="6">
        <v>0</v>
      </c>
      <c r="AB44" s="6">
        <v>0</v>
      </c>
      <c r="AC44" s="6">
        <v>0</v>
      </c>
      <c r="AD44" s="6">
        <v>1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7"/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/>
      <c r="AU44" s="6">
        <f t="shared" si="1"/>
        <v>5</v>
      </c>
    </row>
    <row r="45" spans="1:47" s="2" customFormat="1" x14ac:dyDescent="0.25">
      <c r="A45" s="2" t="s">
        <v>220</v>
      </c>
      <c r="B45" s="2" t="s">
        <v>103</v>
      </c>
      <c r="C45" s="2" t="s">
        <v>220</v>
      </c>
      <c r="D45" s="2" t="s">
        <v>104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/>
      <c r="Z45" s="6"/>
      <c r="AA45" s="6">
        <v>0</v>
      </c>
      <c r="AB45" s="6">
        <v>0</v>
      </c>
      <c r="AC45" s="6">
        <v>1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/>
      <c r="AN45" s="7"/>
      <c r="AO45" s="6">
        <v>0</v>
      </c>
      <c r="AP45" s="6">
        <v>0</v>
      </c>
      <c r="AQ45" s="6">
        <v>1</v>
      </c>
      <c r="AR45" s="6">
        <v>0</v>
      </c>
      <c r="AS45" s="6"/>
      <c r="AT45" s="6"/>
      <c r="AU45" s="6">
        <f t="shared" si="1"/>
        <v>2</v>
      </c>
    </row>
    <row r="46" spans="1:47" s="2" customFormat="1" x14ac:dyDescent="0.25">
      <c r="A46" s="2" t="s">
        <v>240</v>
      </c>
      <c r="B46" s="2" t="s">
        <v>186</v>
      </c>
      <c r="C46" s="2" t="s">
        <v>240</v>
      </c>
      <c r="D46" s="2" t="s">
        <v>187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1</v>
      </c>
      <c r="Q46" s="6">
        <v>0</v>
      </c>
      <c r="R46" s="6">
        <v>0</v>
      </c>
      <c r="S46" s="6">
        <v>0</v>
      </c>
      <c r="T46" s="6">
        <v>0</v>
      </c>
      <c r="U46" s="6">
        <v>1</v>
      </c>
      <c r="V46" s="6">
        <v>0</v>
      </c>
      <c r="W46" s="6">
        <v>0</v>
      </c>
      <c r="X46" s="6">
        <v>0</v>
      </c>
      <c r="Y46" s="6">
        <v>0</v>
      </c>
      <c r="Z46" s="6"/>
      <c r="AA46" s="6">
        <v>0</v>
      </c>
      <c r="AB46" s="6">
        <v>1</v>
      </c>
      <c r="AC46" s="6">
        <v>0</v>
      </c>
      <c r="AD46" s="6">
        <v>0</v>
      </c>
      <c r="AE46" s="6">
        <v>0</v>
      </c>
      <c r="AF46" s="6">
        <v>0</v>
      </c>
      <c r="AG46" s="6">
        <v>1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7"/>
      <c r="AO46" s="6">
        <v>0</v>
      </c>
      <c r="AP46" s="6">
        <v>0</v>
      </c>
      <c r="AQ46" s="6">
        <v>1</v>
      </c>
      <c r="AR46" s="6">
        <v>0</v>
      </c>
      <c r="AS46" s="6">
        <v>0</v>
      </c>
      <c r="AT46" s="6"/>
      <c r="AU46" s="6">
        <f t="shared" si="1"/>
        <v>5</v>
      </c>
    </row>
    <row r="47" spans="1:47" s="4" customFormat="1" x14ac:dyDescent="0.25">
      <c r="A47" s="4" t="s">
        <v>176</v>
      </c>
      <c r="B47" s="4" t="s">
        <v>175</v>
      </c>
      <c r="C47" s="4" t="s">
        <v>176</v>
      </c>
      <c r="D47" s="4" t="s">
        <v>177</v>
      </c>
      <c r="E47" s="9">
        <v>0</v>
      </c>
      <c r="F47" s="9">
        <v>0</v>
      </c>
      <c r="G47" s="9">
        <v>0</v>
      </c>
      <c r="H47" s="9">
        <v>0</v>
      </c>
      <c r="I47" s="9">
        <v>1</v>
      </c>
      <c r="J47" s="9">
        <v>1</v>
      </c>
      <c r="K47" s="9">
        <v>1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/>
      <c r="AA47" s="9">
        <v>0</v>
      </c>
      <c r="AB47" s="9">
        <v>1</v>
      </c>
      <c r="AC47" s="9">
        <v>0</v>
      </c>
      <c r="AD47" s="9">
        <v>0</v>
      </c>
      <c r="AE47" s="9">
        <v>1</v>
      </c>
      <c r="AF47" s="9">
        <v>1</v>
      </c>
      <c r="AG47" s="9">
        <v>0</v>
      </c>
      <c r="AH47" s="9">
        <v>1</v>
      </c>
      <c r="AI47" s="9">
        <v>2</v>
      </c>
      <c r="AJ47" s="9">
        <v>1</v>
      </c>
      <c r="AK47" s="9">
        <v>0</v>
      </c>
      <c r="AL47" s="9">
        <v>0</v>
      </c>
      <c r="AM47" s="9">
        <v>0</v>
      </c>
      <c r="AN47" s="9"/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/>
      <c r="AU47" s="9">
        <f t="shared" si="1"/>
        <v>10</v>
      </c>
    </row>
    <row r="48" spans="1:47" s="2" customFormat="1" x14ac:dyDescent="0.25">
      <c r="A48" s="2" t="s">
        <v>66</v>
      </c>
      <c r="B48" s="2" t="s">
        <v>65</v>
      </c>
      <c r="C48" s="2" t="s">
        <v>66</v>
      </c>
      <c r="D48" s="2" t="s">
        <v>67</v>
      </c>
      <c r="E48" s="6">
        <v>0</v>
      </c>
      <c r="F48" s="6">
        <v>0</v>
      </c>
      <c r="G48" s="6">
        <v>0</v>
      </c>
      <c r="H48" s="6">
        <v>1</v>
      </c>
      <c r="I48" s="6">
        <v>0</v>
      </c>
      <c r="J48" s="6">
        <v>0</v>
      </c>
      <c r="K48" s="6">
        <v>2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/>
      <c r="Z48" s="6"/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1</v>
      </c>
      <c r="AJ48" s="6">
        <v>1</v>
      </c>
      <c r="AK48" s="6">
        <v>0</v>
      </c>
      <c r="AL48" s="6">
        <v>0</v>
      </c>
      <c r="AM48" s="6"/>
      <c r="AN48" s="7"/>
      <c r="AO48" s="6">
        <v>1</v>
      </c>
      <c r="AP48" s="6">
        <v>0</v>
      </c>
      <c r="AQ48" s="6">
        <v>0</v>
      </c>
      <c r="AR48" s="6">
        <v>0</v>
      </c>
      <c r="AS48" s="6"/>
      <c r="AT48" s="6"/>
      <c r="AU48" s="6">
        <f t="shared" si="1"/>
        <v>6</v>
      </c>
    </row>
    <row r="49" spans="1:47" s="2" customFormat="1" x14ac:dyDescent="0.25">
      <c r="A49" s="2" t="s">
        <v>229</v>
      </c>
      <c r="B49" s="2" t="s">
        <v>144</v>
      </c>
      <c r="C49" s="2" t="s">
        <v>229</v>
      </c>
      <c r="D49" s="2" t="s">
        <v>145</v>
      </c>
      <c r="E49" s="6">
        <v>0</v>
      </c>
      <c r="F49" s="6">
        <v>0</v>
      </c>
      <c r="G49" s="6">
        <v>0</v>
      </c>
      <c r="H49" s="6">
        <v>2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/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7"/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/>
      <c r="AU49" s="6">
        <f t="shared" si="1"/>
        <v>2</v>
      </c>
    </row>
    <row r="50" spans="1:47" s="2" customFormat="1" x14ac:dyDescent="0.25">
      <c r="A50" s="2" t="s">
        <v>222</v>
      </c>
      <c r="B50" s="2" t="s">
        <v>107</v>
      </c>
      <c r="C50" s="2" t="s">
        <v>222</v>
      </c>
      <c r="D50" s="2" t="s">
        <v>108</v>
      </c>
      <c r="E50" s="6">
        <v>0</v>
      </c>
      <c r="F50" s="6">
        <v>0</v>
      </c>
      <c r="G50" s="6">
        <v>0</v>
      </c>
      <c r="H50" s="6">
        <v>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/>
      <c r="AA50" s="6">
        <v>0</v>
      </c>
      <c r="AB50" s="6">
        <v>1</v>
      </c>
      <c r="AC50" s="6">
        <v>0</v>
      </c>
      <c r="AD50" s="6">
        <v>0</v>
      </c>
      <c r="AE50" s="6">
        <v>0</v>
      </c>
      <c r="AF50" s="6">
        <v>0</v>
      </c>
      <c r="AG50" s="6">
        <v>1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7"/>
      <c r="AO50" s="6">
        <v>0</v>
      </c>
      <c r="AP50" s="6">
        <v>0</v>
      </c>
      <c r="AQ50" s="6">
        <v>1</v>
      </c>
      <c r="AR50" s="6">
        <v>0</v>
      </c>
      <c r="AS50" s="6">
        <v>0</v>
      </c>
      <c r="AT50" s="6"/>
      <c r="AU50" s="6">
        <f t="shared" si="1"/>
        <v>4</v>
      </c>
    </row>
    <row r="51" spans="1:47" s="3" customFormat="1" x14ac:dyDescent="0.25">
      <c r="A51" s="3" t="s">
        <v>138</v>
      </c>
      <c r="B51" s="3" t="s">
        <v>137</v>
      </c>
      <c r="C51" s="3" t="s">
        <v>138</v>
      </c>
      <c r="D51" s="3" t="s">
        <v>139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/>
      <c r="Z51" s="10"/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/>
      <c r="AN51" s="10"/>
      <c r="AO51" s="10">
        <v>0</v>
      </c>
      <c r="AP51" s="10">
        <v>0</v>
      </c>
      <c r="AQ51" s="10">
        <v>0</v>
      </c>
      <c r="AR51" s="10">
        <v>0</v>
      </c>
      <c r="AS51" s="10"/>
      <c r="AT51" s="10"/>
      <c r="AU51" s="10">
        <f t="shared" si="1"/>
        <v>0</v>
      </c>
    </row>
    <row r="52" spans="1:47" s="3" customFormat="1" x14ac:dyDescent="0.25">
      <c r="A52" s="3" t="s">
        <v>101</v>
      </c>
      <c r="B52" s="3" t="s">
        <v>100</v>
      </c>
      <c r="C52" s="3" t="s">
        <v>101</v>
      </c>
      <c r="D52" s="3" t="s">
        <v>102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/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/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/>
      <c r="AU52" s="10">
        <f t="shared" si="1"/>
        <v>0</v>
      </c>
    </row>
    <row r="53" spans="1:47" s="2" customFormat="1" x14ac:dyDescent="0.25">
      <c r="A53" s="2" t="s">
        <v>209</v>
      </c>
      <c r="B53" s="2" t="s">
        <v>63</v>
      </c>
      <c r="C53" s="2" t="s">
        <v>209</v>
      </c>
      <c r="D53" s="2" t="s">
        <v>64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/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1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7"/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/>
      <c r="AU53" s="6">
        <f t="shared" si="1"/>
        <v>1</v>
      </c>
    </row>
    <row r="54" spans="1:47" s="2" customFormat="1" x14ac:dyDescent="0.25">
      <c r="A54" s="2" t="s">
        <v>196</v>
      </c>
      <c r="B54" s="2" t="s">
        <v>195</v>
      </c>
      <c r="C54" s="2" t="s">
        <v>196</v>
      </c>
      <c r="D54" s="2" t="s">
        <v>197</v>
      </c>
      <c r="E54" s="6">
        <v>1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/>
      <c r="AA54" s="6">
        <v>0</v>
      </c>
      <c r="AB54" s="6">
        <v>0</v>
      </c>
      <c r="AC54" s="6">
        <v>1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7"/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/>
      <c r="AU54" s="6">
        <f t="shared" si="1"/>
        <v>4</v>
      </c>
    </row>
    <row r="55" spans="1:47" s="2" customFormat="1" x14ac:dyDescent="0.25">
      <c r="A55" s="2" t="s">
        <v>241</v>
      </c>
      <c r="B55" s="2" t="s">
        <v>198</v>
      </c>
      <c r="C55" s="2" t="s">
        <v>241</v>
      </c>
      <c r="D55" s="2" t="s">
        <v>199</v>
      </c>
      <c r="E55" s="6">
        <v>0</v>
      </c>
      <c r="F55" s="6">
        <v>0</v>
      </c>
      <c r="G55" s="6">
        <v>0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</v>
      </c>
      <c r="V55" s="6">
        <v>0</v>
      </c>
      <c r="W55" s="6">
        <v>0</v>
      </c>
      <c r="X55" s="6">
        <v>0</v>
      </c>
      <c r="Y55" s="6">
        <v>1</v>
      </c>
      <c r="Z55" s="6" t="s">
        <v>245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/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/>
      <c r="AU55" s="6">
        <f t="shared" si="1"/>
        <v>3</v>
      </c>
    </row>
    <row r="56" spans="1:47" s="2" customFormat="1" x14ac:dyDescent="0.25">
      <c r="A56" s="2" t="s">
        <v>242</v>
      </c>
      <c r="B56" s="2" t="s">
        <v>200</v>
      </c>
      <c r="C56" s="2" t="s">
        <v>242</v>
      </c>
      <c r="D56" s="2" t="s">
        <v>201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1</v>
      </c>
      <c r="P56" s="6">
        <v>1</v>
      </c>
      <c r="Q56" s="6">
        <v>1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/>
      <c r="Z56" s="6"/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/>
      <c r="AN56" s="7"/>
      <c r="AO56" s="6"/>
      <c r="AP56" s="6"/>
      <c r="AQ56" s="6"/>
      <c r="AR56" s="6"/>
      <c r="AS56" s="6"/>
      <c r="AT56" s="6"/>
      <c r="AU56" s="6">
        <f t="shared" si="1"/>
        <v>3</v>
      </c>
    </row>
    <row r="57" spans="1:47" s="2" customFormat="1" x14ac:dyDescent="0.25">
      <c r="A57" s="2" t="s">
        <v>164</v>
      </c>
      <c r="B57" s="2" t="s">
        <v>140</v>
      </c>
      <c r="C57" s="2" t="s">
        <v>164</v>
      </c>
      <c r="D57" s="2" t="s">
        <v>141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</v>
      </c>
      <c r="K57" s="6">
        <v>1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/>
      <c r="AA57" s="6">
        <v>0</v>
      </c>
      <c r="AB57" s="6">
        <v>0</v>
      </c>
      <c r="AC57" s="6">
        <v>1</v>
      </c>
      <c r="AD57" s="6">
        <v>0</v>
      </c>
      <c r="AE57" s="6">
        <v>1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7"/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/>
      <c r="AU57" s="6">
        <f t="shared" si="1"/>
        <v>4</v>
      </c>
    </row>
    <row r="58" spans="1:47" s="4" customFormat="1" x14ac:dyDescent="0.25">
      <c r="A58" s="4" t="s">
        <v>85</v>
      </c>
      <c r="B58" s="4" t="s">
        <v>84</v>
      </c>
      <c r="C58" s="4" t="s">
        <v>85</v>
      </c>
      <c r="D58" s="4" t="s">
        <v>86</v>
      </c>
      <c r="E58" s="9">
        <v>0</v>
      </c>
      <c r="F58" s="9">
        <v>0.5</v>
      </c>
      <c r="G58" s="9">
        <v>0</v>
      </c>
      <c r="H58" s="9">
        <v>0</v>
      </c>
      <c r="I58" s="9">
        <v>3</v>
      </c>
      <c r="J58" s="9">
        <v>2</v>
      </c>
      <c r="K58" s="9">
        <v>1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2</v>
      </c>
      <c r="S58" s="9">
        <v>1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/>
      <c r="Z58" s="9"/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/>
      <c r="AN58" s="9"/>
      <c r="AO58" s="9">
        <v>0</v>
      </c>
      <c r="AP58" s="9">
        <v>0</v>
      </c>
      <c r="AQ58" s="9">
        <v>0</v>
      </c>
      <c r="AR58" s="9">
        <v>1</v>
      </c>
      <c r="AS58" s="9"/>
      <c r="AT58" s="9"/>
      <c r="AU58" s="9">
        <f t="shared" si="1"/>
        <v>10.5</v>
      </c>
    </row>
    <row r="59" spans="1:47" s="2" customFormat="1" x14ac:dyDescent="0.25">
      <c r="A59" s="2" t="s">
        <v>189</v>
      </c>
      <c r="B59" s="2" t="s">
        <v>188</v>
      </c>
      <c r="C59" s="2" t="s">
        <v>189</v>
      </c>
      <c r="D59" s="2" t="s">
        <v>190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/>
      <c r="Z59" s="6"/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7"/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/>
      <c r="AU59" s="6">
        <f t="shared" si="1"/>
        <v>1</v>
      </c>
    </row>
    <row r="60" spans="1:47" s="2" customFormat="1" x14ac:dyDescent="0.25">
      <c r="A60" s="2" t="s">
        <v>214</v>
      </c>
      <c r="B60" s="2" t="s">
        <v>82</v>
      </c>
      <c r="C60" s="2" t="s">
        <v>214</v>
      </c>
      <c r="D60" s="2" t="s">
        <v>83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1</v>
      </c>
      <c r="S60" s="6">
        <v>0</v>
      </c>
      <c r="T60" s="6">
        <v>0</v>
      </c>
      <c r="U60" s="6">
        <v>1</v>
      </c>
      <c r="V60" s="6">
        <v>0</v>
      </c>
      <c r="W60" s="6">
        <v>0</v>
      </c>
      <c r="X60" s="6">
        <v>0</v>
      </c>
      <c r="Y60" s="6">
        <v>0</v>
      </c>
      <c r="Z60" s="6"/>
      <c r="AA60" s="6">
        <v>0</v>
      </c>
      <c r="AB60" s="6">
        <v>0</v>
      </c>
      <c r="AC60" s="6">
        <v>0</v>
      </c>
      <c r="AD60" s="6">
        <v>0</v>
      </c>
      <c r="AE60" s="6">
        <v>1</v>
      </c>
      <c r="AF60" s="6">
        <v>1</v>
      </c>
      <c r="AG60" s="6">
        <v>1</v>
      </c>
      <c r="AH60" s="6">
        <v>1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7"/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/>
      <c r="AU60" s="6">
        <f t="shared" si="1"/>
        <v>6</v>
      </c>
    </row>
    <row r="61" spans="1:47" s="2" customFormat="1" x14ac:dyDescent="0.25">
      <c r="A61" s="2" t="s">
        <v>51</v>
      </c>
      <c r="B61" s="2" t="s">
        <v>50</v>
      </c>
      <c r="C61" s="2" t="s">
        <v>51</v>
      </c>
      <c r="D61" s="2" t="s">
        <v>52</v>
      </c>
      <c r="E61" s="6">
        <v>0</v>
      </c>
      <c r="F61" s="6">
        <v>0</v>
      </c>
      <c r="G61" s="6">
        <v>0</v>
      </c>
      <c r="H61" s="6">
        <v>0</v>
      </c>
      <c r="I61" s="6">
        <v>1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/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1</v>
      </c>
      <c r="AN61" s="7" t="s">
        <v>250</v>
      </c>
      <c r="AO61" s="6">
        <v>0</v>
      </c>
      <c r="AP61" s="6">
        <v>0</v>
      </c>
      <c r="AQ61" s="6">
        <v>1</v>
      </c>
      <c r="AR61" s="6">
        <v>0</v>
      </c>
      <c r="AS61" s="6">
        <v>0</v>
      </c>
      <c r="AT61" s="6"/>
      <c r="AU61" s="6">
        <f t="shared" si="1"/>
        <v>3</v>
      </c>
    </row>
    <row r="62" spans="1:47" s="4" customFormat="1" x14ac:dyDescent="0.25">
      <c r="A62" s="4" t="s">
        <v>228</v>
      </c>
      <c r="B62" s="4" t="s">
        <v>142</v>
      </c>
      <c r="C62" s="4" t="s">
        <v>228</v>
      </c>
      <c r="D62" s="4" t="s">
        <v>143</v>
      </c>
      <c r="E62" s="9">
        <v>0.5</v>
      </c>
      <c r="F62" s="9">
        <v>0.5</v>
      </c>
      <c r="G62" s="9">
        <v>0</v>
      </c>
      <c r="H62" s="9">
        <v>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0.5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/>
      <c r="AA62" s="9">
        <v>0</v>
      </c>
      <c r="AB62" s="9">
        <v>1</v>
      </c>
      <c r="AC62" s="9">
        <v>0</v>
      </c>
      <c r="AD62" s="9">
        <v>0</v>
      </c>
      <c r="AE62" s="9">
        <v>0</v>
      </c>
      <c r="AF62" s="9">
        <v>3</v>
      </c>
      <c r="AG62" s="9">
        <v>0</v>
      </c>
      <c r="AH62" s="9">
        <v>1</v>
      </c>
      <c r="AI62" s="9">
        <v>2</v>
      </c>
      <c r="AJ62" s="9">
        <v>4</v>
      </c>
      <c r="AK62" s="9">
        <v>0</v>
      </c>
      <c r="AL62" s="9">
        <v>0</v>
      </c>
      <c r="AM62" s="9">
        <v>0</v>
      </c>
      <c r="AN62" s="9"/>
      <c r="AO62" s="9">
        <v>1</v>
      </c>
      <c r="AP62" s="9">
        <v>0</v>
      </c>
      <c r="AQ62" s="9">
        <v>0</v>
      </c>
      <c r="AR62" s="9">
        <v>2</v>
      </c>
      <c r="AS62" s="9">
        <v>0</v>
      </c>
      <c r="AT62" s="9"/>
      <c r="AU62" s="9">
        <f t="shared" si="1"/>
        <v>18.5</v>
      </c>
    </row>
    <row r="63" spans="1:47" s="2" customFormat="1" x14ac:dyDescent="0.25">
      <c r="A63" s="2" t="s">
        <v>239</v>
      </c>
      <c r="B63" s="2" t="s">
        <v>181</v>
      </c>
      <c r="C63" s="2" t="s">
        <v>239</v>
      </c>
      <c r="D63" s="2" t="s">
        <v>182</v>
      </c>
      <c r="E63" s="6">
        <v>0</v>
      </c>
      <c r="F63" s="6">
        <v>0</v>
      </c>
      <c r="G63" s="6">
        <v>0</v>
      </c>
      <c r="H63" s="6">
        <v>0</v>
      </c>
      <c r="I63" s="6">
        <v>1</v>
      </c>
      <c r="J63" s="6">
        <v>0</v>
      </c>
      <c r="K63" s="6">
        <v>0</v>
      </c>
      <c r="L63" s="6">
        <v>0</v>
      </c>
      <c r="M63" s="6">
        <v>0.5</v>
      </c>
      <c r="N63" s="6">
        <v>0</v>
      </c>
      <c r="O63" s="6">
        <v>0.5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1</v>
      </c>
      <c r="V63" s="6">
        <v>0</v>
      </c>
      <c r="W63" s="6">
        <v>0</v>
      </c>
      <c r="X63" s="6">
        <v>0</v>
      </c>
      <c r="Y63" s="6">
        <v>0</v>
      </c>
      <c r="Z63" s="6"/>
      <c r="AA63" s="6">
        <v>0</v>
      </c>
      <c r="AB63" s="6">
        <v>1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1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7"/>
      <c r="AO63" s="6">
        <v>0</v>
      </c>
      <c r="AP63" s="6">
        <v>0</v>
      </c>
      <c r="AQ63" s="6">
        <v>0</v>
      </c>
      <c r="AR63" s="6">
        <v>1</v>
      </c>
      <c r="AS63" s="6">
        <v>0</v>
      </c>
      <c r="AT63" s="6"/>
      <c r="AU63" s="6">
        <f t="shared" ref="AU63:AU68" si="2">SUM(E63:AS63)</f>
        <v>6</v>
      </c>
    </row>
    <row r="64" spans="1:47" s="2" customFormat="1" x14ac:dyDescent="0.25">
      <c r="A64" s="2" t="s">
        <v>203</v>
      </c>
      <c r="B64" s="2" t="s">
        <v>202</v>
      </c>
      <c r="C64" s="2" t="s">
        <v>203</v>
      </c>
      <c r="D64" s="2" t="s">
        <v>204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/>
      <c r="Z64" s="6"/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/>
      <c r="AN64" s="7"/>
      <c r="AO64" s="6">
        <v>0</v>
      </c>
      <c r="AP64" s="6">
        <v>0</v>
      </c>
      <c r="AQ64" s="6">
        <v>0</v>
      </c>
      <c r="AR64" s="6">
        <v>0</v>
      </c>
      <c r="AS64" s="6"/>
      <c r="AT64" s="6"/>
      <c r="AU64" s="6">
        <f t="shared" si="2"/>
        <v>0</v>
      </c>
    </row>
    <row r="65" spans="1:47" s="2" customFormat="1" x14ac:dyDescent="0.25">
      <c r="A65" s="2" t="s">
        <v>120</v>
      </c>
      <c r="B65" s="2" t="s">
        <v>119</v>
      </c>
      <c r="C65" s="2" t="s">
        <v>120</v>
      </c>
      <c r="D65" s="2" t="s">
        <v>121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/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7"/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/>
      <c r="AU65" s="6">
        <f t="shared" si="2"/>
        <v>0</v>
      </c>
    </row>
    <row r="66" spans="1:47" s="2" customFormat="1" x14ac:dyDescent="0.25">
      <c r="A66" s="2" t="s">
        <v>160</v>
      </c>
      <c r="B66" s="2" t="s">
        <v>159</v>
      </c>
      <c r="C66" s="2" t="s">
        <v>160</v>
      </c>
      <c r="D66" s="2" t="s">
        <v>161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/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7"/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/>
      <c r="AU66" s="6">
        <f t="shared" si="2"/>
        <v>0</v>
      </c>
    </row>
    <row r="67" spans="1:47" s="2" customFormat="1" x14ac:dyDescent="0.25">
      <c r="A67" s="2" t="s">
        <v>92</v>
      </c>
      <c r="B67" s="2" t="s">
        <v>91</v>
      </c>
      <c r="C67" s="2" t="s">
        <v>92</v>
      </c>
      <c r="D67" s="2" t="s">
        <v>93</v>
      </c>
      <c r="E67" s="6">
        <v>1</v>
      </c>
      <c r="F67" s="6">
        <v>0</v>
      </c>
      <c r="G67" s="6">
        <v>0</v>
      </c>
      <c r="H67" s="6">
        <v>1</v>
      </c>
      <c r="I67" s="6">
        <v>1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/>
      <c r="Z67" s="6"/>
      <c r="AA67" s="6">
        <v>0</v>
      </c>
      <c r="AB67" s="6">
        <v>0</v>
      </c>
      <c r="AC67" s="6">
        <v>1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/>
      <c r="AN67" s="7"/>
      <c r="AO67" s="6">
        <v>0</v>
      </c>
      <c r="AP67" s="6">
        <v>0</v>
      </c>
      <c r="AQ67" s="6">
        <v>0</v>
      </c>
      <c r="AR67" s="6">
        <v>2</v>
      </c>
      <c r="AS67" s="6"/>
      <c r="AT67" s="6"/>
      <c r="AU67" s="6">
        <f t="shared" si="2"/>
        <v>6</v>
      </c>
    </row>
    <row r="68" spans="1:47" s="2" customFormat="1" x14ac:dyDescent="0.25">
      <c r="A68" s="2" t="s">
        <v>58</v>
      </c>
      <c r="B68" s="2" t="s">
        <v>57</v>
      </c>
      <c r="C68" s="2" t="s">
        <v>58</v>
      </c>
      <c r="D68" s="2" t="s">
        <v>59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1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/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7"/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/>
      <c r="AU68" s="6">
        <f t="shared" si="2"/>
        <v>2</v>
      </c>
    </row>
    <row r="70" spans="1:47" x14ac:dyDescent="0.25">
      <c r="E70">
        <f t="shared" ref="E70:Y70" si="3">SUM(E2:E68)</f>
        <v>3.5</v>
      </c>
      <c r="F70">
        <f t="shared" si="3"/>
        <v>2</v>
      </c>
      <c r="G70">
        <f t="shared" si="3"/>
        <v>3</v>
      </c>
      <c r="H70">
        <f t="shared" si="3"/>
        <v>16</v>
      </c>
      <c r="I70">
        <f t="shared" si="3"/>
        <v>29</v>
      </c>
      <c r="J70">
        <f t="shared" si="3"/>
        <v>13</v>
      </c>
      <c r="K70">
        <f t="shared" si="3"/>
        <v>24</v>
      </c>
      <c r="L70">
        <f t="shared" si="3"/>
        <v>4</v>
      </c>
      <c r="M70">
        <f t="shared" si="3"/>
        <v>2.9</v>
      </c>
      <c r="N70">
        <f t="shared" si="3"/>
        <v>0</v>
      </c>
      <c r="O70">
        <f t="shared" si="3"/>
        <v>6.8</v>
      </c>
      <c r="P70">
        <f t="shared" si="3"/>
        <v>5.4</v>
      </c>
      <c r="Q70">
        <f t="shared" si="3"/>
        <v>10.5</v>
      </c>
      <c r="R70" s="8">
        <f>SUM(R2:R68)</f>
        <v>17.170000000000002</v>
      </c>
      <c r="S70">
        <f t="shared" si="3"/>
        <v>1.33</v>
      </c>
      <c r="T70">
        <f t="shared" si="3"/>
        <v>0</v>
      </c>
      <c r="U70">
        <f t="shared" si="3"/>
        <v>12.1</v>
      </c>
      <c r="V70">
        <f t="shared" si="3"/>
        <v>0</v>
      </c>
      <c r="W70">
        <f t="shared" si="3"/>
        <v>0</v>
      </c>
      <c r="X70">
        <f t="shared" si="3"/>
        <v>0</v>
      </c>
      <c r="Y70">
        <f t="shared" si="3"/>
        <v>1</v>
      </c>
      <c r="AA70">
        <f t="shared" ref="AA70:AM70" si="4">SUM(AA2:AA68)</f>
        <v>4.66</v>
      </c>
      <c r="AB70">
        <f t="shared" si="4"/>
        <v>13.66</v>
      </c>
      <c r="AC70">
        <f t="shared" si="4"/>
        <v>6</v>
      </c>
      <c r="AD70">
        <f t="shared" si="4"/>
        <v>5.17</v>
      </c>
      <c r="AE70">
        <f t="shared" si="4"/>
        <v>7</v>
      </c>
      <c r="AF70">
        <f t="shared" si="4"/>
        <v>9</v>
      </c>
      <c r="AG70">
        <f t="shared" si="4"/>
        <v>10.75</v>
      </c>
      <c r="AH70">
        <f t="shared" si="4"/>
        <v>6.5</v>
      </c>
      <c r="AI70">
        <f t="shared" si="4"/>
        <v>10</v>
      </c>
      <c r="AJ70">
        <f t="shared" si="4"/>
        <v>9</v>
      </c>
      <c r="AK70">
        <f t="shared" si="4"/>
        <v>0</v>
      </c>
      <c r="AL70">
        <f t="shared" si="4"/>
        <v>0</v>
      </c>
      <c r="AM70">
        <f t="shared" si="4"/>
        <v>4.33</v>
      </c>
      <c r="AO70">
        <f>SUM(AO2:AO68)</f>
        <v>8.25</v>
      </c>
      <c r="AP70">
        <f>SUM(AP2:AP68)</f>
        <v>1.5</v>
      </c>
      <c r="AQ70">
        <f>SUM(AQ2:AQ68)</f>
        <v>8.5</v>
      </c>
      <c r="AR70">
        <f>SUM(AR2:AR68)</f>
        <v>10</v>
      </c>
      <c r="AS70">
        <f>SUM(AS2:AS68)</f>
        <v>3.08</v>
      </c>
    </row>
    <row r="71" spans="1:47" x14ac:dyDescent="0.25">
      <c r="AS71">
        <f>SUM(E70:AS70)</f>
        <v>269.09999999999997</v>
      </c>
      <c r="AU71" s="8">
        <f>SUM(AU2:AU68)</f>
        <v>269.10000000000002</v>
      </c>
    </row>
    <row r="72" spans="1:47" s="13" customFormat="1" ht="255" x14ac:dyDescent="0.25">
      <c r="A72" s="11" t="s">
        <v>244</v>
      </c>
      <c r="B72" s="11" t="s">
        <v>0</v>
      </c>
      <c r="C72" s="11" t="s">
        <v>244</v>
      </c>
      <c r="D72" s="11" t="s">
        <v>1</v>
      </c>
      <c r="E72" s="11" t="s">
        <v>2</v>
      </c>
      <c r="F72" s="11" t="s">
        <v>3</v>
      </c>
      <c r="G72" s="11" t="s">
        <v>4</v>
      </c>
      <c r="H72" s="11" t="s">
        <v>5</v>
      </c>
      <c r="I72" s="11" t="s">
        <v>6</v>
      </c>
      <c r="J72" s="11" t="s">
        <v>7</v>
      </c>
      <c r="K72" s="11" t="s">
        <v>8</v>
      </c>
      <c r="L72" s="11" t="s">
        <v>9</v>
      </c>
      <c r="M72" s="11" t="s">
        <v>10</v>
      </c>
      <c r="N72" s="11" t="s">
        <v>11</v>
      </c>
      <c r="O72" s="11" t="s">
        <v>12</v>
      </c>
      <c r="P72" s="11" t="s">
        <v>13</v>
      </c>
      <c r="Q72" s="11" t="s">
        <v>14</v>
      </c>
      <c r="R72" s="11" t="s">
        <v>15</v>
      </c>
      <c r="S72" s="11" t="s">
        <v>16</v>
      </c>
      <c r="T72" s="11" t="s">
        <v>17</v>
      </c>
      <c r="U72" s="11" t="s">
        <v>18</v>
      </c>
      <c r="V72" s="11" t="s">
        <v>19</v>
      </c>
      <c r="W72" s="11" t="s">
        <v>20</v>
      </c>
      <c r="X72" s="11" t="s">
        <v>21</v>
      </c>
      <c r="Y72" s="11" t="s">
        <v>22</v>
      </c>
      <c r="Z72" s="11"/>
      <c r="AA72" s="11" t="s">
        <v>23</v>
      </c>
      <c r="AB72" s="11" t="s">
        <v>24</v>
      </c>
      <c r="AC72" s="11" t="s">
        <v>25</v>
      </c>
      <c r="AD72" s="11" t="s">
        <v>26</v>
      </c>
      <c r="AE72" s="11" t="s">
        <v>27</v>
      </c>
      <c r="AF72" s="11" t="s">
        <v>28</v>
      </c>
      <c r="AG72" s="11" t="s">
        <v>29</v>
      </c>
      <c r="AH72" s="11" t="s">
        <v>30</v>
      </c>
      <c r="AI72" s="11" t="s">
        <v>31</v>
      </c>
      <c r="AJ72" s="11" t="s">
        <v>32</v>
      </c>
      <c r="AK72" s="11" t="s">
        <v>33</v>
      </c>
      <c r="AL72" s="11" t="s">
        <v>34</v>
      </c>
      <c r="AM72" s="11" t="s">
        <v>35</v>
      </c>
      <c r="AN72" s="12"/>
      <c r="AO72" s="11" t="s">
        <v>36</v>
      </c>
      <c r="AP72" s="11" t="s">
        <v>37</v>
      </c>
      <c r="AQ72" s="11" t="s">
        <v>38</v>
      </c>
      <c r="AR72" s="11" t="s">
        <v>39</v>
      </c>
      <c r="AS72" s="11" t="s">
        <v>40</v>
      </c>
    </row>
  </sheetData>
  <sortState xmlns:xlrd2="http://schemas.microsoft.com/office/spreadsheetml/2017/richdata2" ref="A1:AQ72">
    <sortCondition ref="C72"/>
  </sortState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Олег</cp:lastModifiedBy>
  <dcterms:created xsi:type="dcterms:W3CDTF">2025-01-10T12:43:51Z</dcterms:created>
  <dcterms:modified xsi:type="dcterms:W3CDTF">2025-01-13T18:41:35Z</dcterms:modified>
</cp:coreProperties>
</file>